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3"/>
  </bookViews>
  <sheets>
    <sheet name="registrovaní veslaři" sheetId="1" r:id="rId1"/>
    <sheet name="neveslaři" sheetId="3" r:id="rId2"/>
    <sheet name="rodina" sheetId="2" r:id="rId3"/>
    <sheet name="škola" sheetId="4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" i="4" l="1"/>
  <c r="F15" i="2" l="1"/>
  <c r="F7" i="2"/>
  <c r="F8" i="2"/>
  <c r="F23" i="2"/>
  <c r="E10" i="4"/>
  <c r="E27" i="4"/>
  <c r="E22" i="4"/>
  <c r="E17" i="4"/>
  <c r="E5" i="4"/>
  <c r="F16" i="2"/>
  <c r="F9" i="2"/>
  <c r="F24" i="2"/>
  <c r="F31" i="2"/>
  <c r="F29" i="2"/>
  <c r="F27" i="2"/>
  <c r="F30" i="2"/>
  <c r="F32" i="2"/>
  <c r="F28" i="2"/>
  <c r="F25" i="2"/>
  <c r="F26" i="2"/>
  <c r="F12" i="2"/>
  <c r="F17" i="2"/>
  <c r="F11" i="2"/>
  <c r="F14" i="2"/>
  <c r="F10" i="2"/>
  <c r="F5" i="2"/>
  <c r="F19" i="2"/>
  <c r="F18" i="2"/>
  <c r="F13" i="2"/>
  <c r="F20" i="2"/>
  <c r="E32" i="4"/>
  <c r="F6" i="2"/>
</calcChain>
</file>

<file path=xl/sharedStrings.xml><?xml version="1.0" encoding="utf-8"?>
<sst xmlns="http://schemas.openxmlformats.org/spreadsheetml/2006/main" count="344" uniqueCount="185">
  <si>
    <t>jméno</t>
  </si>
  <si>
    <t>roč.</t>
  </si>
  <si>
    <t>klub</t>
  </si>
  <si>
    <t>Slepičková Eva</t>
  </si>
  <si>
    <t>Grossertová Ellen</t>
  </si>
  <si>
    <t>Hrubá Vendula</t>
  </si>
  <si>
    <t>Hockaday Hana</t>
  </si>
  <si>
    <t>Holčáková Markéta</t>
  </si>
  <si>
    <t>dky</t>
  </si>
  <si>
    <t>Kukačová Nela</t>
  </si>
  <si>
    <t>Bubniaková Nikol</t>
  </si>
  <si>
    <t>Snášelová Verča</t>
  </si>
  <si>
    <t>Paroulková Markéta</t>
  </si>
  <si>
    <t>Horáková Sabrina</t>
  </si>
  <si>
    <t>Dostálová Barbora</t>
  </si>
  <si>
    <t>Urbánková Anežka</t>
  </si>
  <si>
    <t>žkyml.</t>
  </si>
  <si>
    <t>žky st.</t>
  </si>
  <si>
    <t>Langer Ondřej</t>
  </si>
  <si>
    <t>Weinlich Maxim</t>
  </si>
  <si>
    <t>Drahotuský Matouš</t>
  </si>
  <si>
    <t>Hejda Petr</t>
  </si>
  <si>
    <t>Skopal David</t>
  </si>
  <si>
    <t>Kyjevský Štěpán</t>
  </si>
  <si>
    <t>Doubrava Štěpán</t>
  </si>
  <si>
    <t>Pavlita Jakub</t>
  </si>
  <si>
    <t>Pospíšil Jan</t>
  </si>
  <si>
    <t>Zavadil Josef</t>
  </si>
  <si>
    <t>Vlček David</t>
  </si>
  <si>
    <t>Ptáček Ondřej</t>
  </si>
  <si>
    <t>žcist.</t>
  </si>
  <si>
    <t>kat.</t>
  </si>
  <si>
    <t>Dostálová Kamila</t>
  </si>
  <si>
    <t>dvojice rodina</t>
  </si>
  <si>
    <t>rodič</t>
  </si>
  <si>
    <t>dítě</t>
  </si>
  <si>
    <t>mix, ženy</t>
  </si>
  <si>
    <t>Zavadilová Lucie</t>
  </si>
  <si>
    <t>Pavlitová Petra</t>
  </si>
  <si>
    <t>Doubrava</t>
  </si>
  <si>
    <t>muži</t>
  </si>
  <si>
    <t>ročník</t>
  </si>
  <si>
    <t>Pospíšil Ondřej</t>
  </si>
  <si>
    <t>Weinlich Jáchym</t>
  </si>
  <si>
    <t>žciml.</t>
  </si>
  <si>
    <t>Weinlichová Jarmila</t>
  </si>
  <si>
    <t>Weinlich</t>
  </si>
  <si>
    <t>Pospíšil</t>
  </si>
  <si>
    <t>Kyjevský Lukáš</t>
  </si>
  <si>
    <t>Pospíšilová</t>
  </si>
  <si>
    <t>Pospíšilová Gabriela</t>
  </si>
  <si>
    <t>Březina</t>
  </si>
  <si>
    <t>Březinová Kateřina</t>
  </si>
  <si>
    <t>Březinová</t>
  </si>
  <si>
    <t>Březinová Kristýna</t>
  </si>
  <si>
    <t>Veslaři - jednotlivci</t>
  </si>
  <si>
    <t>Trojan Quido</t>
  </si>
  <si>
    <t>Válek Jiří</t>
  </si>
  <si>
    <t>Chrástek Matěj</t>
  </si>
  <si>
    <t>Chmelík Štěpán</t>
  </si>
  <si>
    <t>Chmelík Martin</t>
  </si>
  <si>
    <t>Fryštáková Jana</t>
  </si>
  <si>
    <t>Bartošíková Romana</t>
  </si>
  <si>
    <t>Zapletal Ondřej</t>
  </si>
  <si>
    <t>VKM UH</t>
  </si>
  <si>
    <t>VK Ol.</t>
  </si>
  <si>
    <t>300m</t>
  </si>
  <si>
    <t>Ambros Michal</t>
  </si>
  <si>
    <t>Navrátil Daniel</t>
  </si>
  <si>
    <t>TJ Otrok.</t>
  </si>
  <si>
    <t>Fremlová Terka</t>
  </si>
  <si>
    <t>ŠKOLY</t>
  </si>
  <si>
    <t>7. ročník</t>
  </si>
  <si>
    <t>A) SGO</t>
  </si>
  <si>
    <t>Tomáš Rožman, 2009</t>
  </si>
  <si>
    <t>Václav Šnevajs, 2009</t>
  </si>
  <si>
    <t>5.A</t>
  </si>
  <si>
    <t>Vlček Martin</t>
  </si>
  <si>
    <t>Marková</t>
  </si>
  <si>
    <t>Marková Ludmila 08</t>
  </si>
  <si>
    <t>Horáček</t>
  </si>
  <si>
    <t>Horáčková Martina 09</t>
  </si>
  <si>
    <t>Uličný</t>
  </si>
  <si>
    <t>Uličná Michaela</t>
  </si>
  <si>
    <t>Urbánek</t>
  </si>
  <si>
    <t>Urbánek Ondřej</t>
  </si>
  <si>
    <t>žciml</t>
  </si>
  <si>
    <t>žkyst.</t>
  </si>
  <si>
    <t>čas</t>
  </si>
  <si>
    <t>Večeřa Vojtěch</t>
  </si>
  <si>
    <t>sekunda 2B8</t>
  </si>
  <si>
    <t>Sophia Vondráčková</t>
  </si>
  <si>
    <t>Řehák Max</t>
  </si>
  <si>
    <t>Brančíková Aneta</t>
  </si>
  <si>
    <t>Jakub Galko, 2008</t>
  </si>
  <si>
    <t>Bartoloměj Golík 2008</t>
  </si>
  <si>
    <t>Jan Kočař  2007</t>
  </si>
  <si>
    <t>Drahotuský</t>
  </si>
  <si>
    <t>Vaverka</t>
  </si>
  <si>
    <t>Drahotuská Amálie</t>
  </si>
  <si>
    <t>Karel Šobáň</t>
  </si>
  <si>
    <t xml:space="preserve">Anastázie Kmentová </t>
  </si>
  <si>
    <t>Ludmila Marková</t>
  </si>
  <si>
    <t>Jakub Lammel</t>
  </si>
  <si>
    <t>Grambal Jakub</t>
  </si>
  <si>
    <t>Viktorie Anna Mikulová</t>
  </si>
  <si>
    <t>Martina Horáčková</t>
  </si>
  <si>
    <t>NEVESLAŘI - soutěž jednotlivců</t>
  </si>
  <si>
    <t>Ptáček Vojta</t>
  </si>
  <si>
    <t>VK OL.</t>
  </si>
  <si>
    <t>Filip Skopal</t>
  </si>
  <si>
    <t xml:space="preserve">Kalitová Barbora </t>
  </si>
  <si>
    <t>čas 1</t>
  </si>
  <si>
    <t>čas 2</t>
  </si>
  <si>
    <t>suma</t>
  </si>
  <si>
    <t>Červeková Nikola</t>
  </si>
  <si>
    <t>Grac Vladimír</t>
  </si>
  <si>
    <t>Sklenář David</t>
  </si>
  <si>
    <t>dci</t>
  </si>
  <si>
    <t>vk ol</t>
  </si>
  <si>
    <t>žci ml.</t>
  </si>
  <si>
    <t>Rožmanová</t>
  </si>
  <si>
    <t>Rožman</t>
  </si>
  <si>
    <t xml:space="preserve">Urbánek Ondřej </t>
  </si>
  <si>
    <t>Hrubá</t>
  </si>
  <si>
    <t>Koriťáková Eliška</t>
  </si>
  <si>
    <t>Gallo</t>
  </si>
  <si>
    <t>Pořadí</t>
  </si>
  <si>
    <t>Šolle Jiří</t>
  </si>
  <si>
    <t>Šolle Radovan</t>
  </si>
  <si>
    <t>Holčáková</t>
  </si>
  <si>
    <t>Holčáková Markét</t>
  </si>
  <si>
    <t>Štursa Martin</t>
  </si>
  <si>
    <t>Petřevalská</t>
  </si>
  <si>
    <t>Sklenář</t>
  </si>
  <si>
    <t>Grossman Adam</t>
  </si>
  <si>
    <t>Oklešťková</t>
  </si>
  <si>
    <t>Špundová</t>
  </si>
  <si>
    <t xml:space="preserve">Hanak Matouš </t>
  </si>
  <si>
    <t>Směták Václav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</si>
  <si>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</si>
  <si>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</si>
  <si>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</si>
  <si>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</si>
  <si>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</si>
  <si>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</si>
  <si>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</si>
  <si>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</si>
  <si>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</si>
  <si>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</si>
  <si>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Kategorie MIX + ženy</t>
  </si>
  <si>
    <t>Kategorie muži</t>
  </si>
  <si>
    <t>výsledný čas</t>
  </si>
  <si>
    <t>Kategorie 7. - 9. třída</t>
  </si>
  <si>
    <t>ZŠ Holice</t>
  </si>
  <si>
    <t>ZŠ Hálkova</t>
  </si>
  <si>
    <t>SGO</t>
  </si>
  <si>
    <t xml:space="preserve">SGO </t>
  </si>
  <si>
    <t>Kategorie 5. - 6. třída</t>
  </si>
  <si>
    <t>2A8</t>
  </si>
  <si>
    <t xml:space="preserve">3.A8 </t>
  </si>
  <si>
    <t>5.C</t>
  </si>
  <si>
    <t>pořadí</t>
  </si>
  <si>
    <t>Doubrava Šimon</t>
  </si>
  <si>
    <t>Příjmení a jméno</t>
  </si>
  <si>
    <t>Urbánek Karel</t>
  </si>
  <si>
    <t>Andrea Kubíčková</t>
  </si>
  <si>
    <t>Jáchym Weinlich</t>
  </si>
  <si>
    <t>Ondřej Pospíšil</t>
  </si>
  <si>
    <t>Gabriela Pospíšilová</t>
  </si>
  <si>
    <t>Eliška Koriťáková</t>
  </si>
  <si>
    <t>Leo Rec </t>
  </si>
  <si>
    <t>Emily Žižlavská</t>
  </si>
  <si>
    <t>Kaya Zindler</t>
  </si>
  <si>
    <t>Viky Mohelníková</t>
  </si>
  <si>
    <t>Jakub Galko</t>
  </si>
  <si>
    <t>Bartoloměj Golík</t>
  </si>
  <si>
    <t>Nela Marticová</t>
  </si>
  <si>
    <t xml:space="preserve">Matouš Hanák </t>
  </si>
  <si>
    <t>Jakub Grambal</t>
  </si>
  <si>
    <t xml:space="preserve">Eliška Roučová  </t>
  </si>
  <si>
    <t>Klára Marie Pečínková</t>
  </si>
  <si>
    <t>Anastázie Kmentová</t>
  </si>
  <si>
    <t>Tomáš Rožman</t>
  </si>
  <si>
    <t>Václav Šnevajs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</si>
</sst>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6" fillId="2" borderId="0" xfId="0" applyFont="1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7" fillId="0" borderId="0" xfId="0" applyFont="1" applyFill="1" applyBorder="1"/>
    <xf numFmtId="0" fontId="0" fillId="0" borderId="0" xfId="0" applyBorder="1"/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8" fillId="0" borderId="0" xfId="0" applyFont="1"/>
    <xf numFmtId="0" fontId="0" fillId="0" borderId="1" xfId="0" applyBorder="1"/>
    <xf numFmtId="0" fontId="0" fillId="5" borderId="1" xfId="0" applyFill="1" applyBorder="1"/>
    <xf numFmtId="0" fontId="0" fillId="2" borderId="1" xfId="0" applyFill="1" applyBorder="1"/>
    <xf numFmtId="0" fontId="0" fillId="0" borderId="1" xfId="0" applyFill="1" applyBorder="1"/>
    <xf numFmtId="0" fontId="6" fillId="0" borderId="1" xfId="0" applyFont="1" applyBorder="1"/>
    <xf numFmtId="0" fontId="6" fillId="3" borderId="0" xfId="0" applyFont="1" applyFill="1"/>
    <xf numFmtId="0" fontId="6" fillId="0" borderId="2" xfId="0" applyFont="1" applyFill="1" applyBorder="1"/>
    <xf numFmtId="164" fontId="0" fillId="0" borderId="1" xfId="0" applyNumberFormat="1" applyBorder="1"/>
    <xf numFmtId="47" fontId="0" fillId="4" borderId="1" xfId="0" applyNumberFormat="1" applyFill="1" applyBorder="1"/>
    <xf numFmtId="47" fontId="0" fillId="0" borderId="1" xfId="0" applyNumberFormat="1" applyBorder="1"/>
    <xf numFmtId="47" fontId="0" fillId="7" borderId="1" xfId="0" applyNumberFormat="1" applyFill="1" applyBorder="1"/>
    <xf numFmtId="0" fontId="0" fillId="12" borderId="1" xfId="0" applyFill="1" applyBorder="1"/>
    <xf numFmtId="0" fontId="0" fillId="6" borderId="3" xfId="0" applyFill="1" applyBorder="1" applyAlignment="1">
      <alignment horizontal="center"/>
    </xf>
    <xf numFmtId="0" fontId="0" fillId="6" borderId="3" xfId="0" applyFill="1" applyBorder="1"/>
    <xf numFmtId="0" fontId="0" fillId="6" borderId="4" xfId="0" applyFill="1" applyBorder="1" applyAlignment="1">
      <alignment horizontal="center"/>
    </xf>
    <xf numFmtId="0" fontId="0" fillId="6" borderId="4" xfId="0" applyFill="1" applyBorder="1"/>
    <xf numFmtId="0" fontId="0" fillId="4" borderId="3" xfId="0" applyFill="1" applyBorder="1" applyAlignment="1">
      <alignment horizontal="center"/>
    </xf>
    <xf numFmtId="0" fontId="0" fillId="4" borderId="3" xfId="0" applyFill="1" applyBorder="1"/>
    <xf numFmtId="47" fontId="0" fillId="4" borderId="3" xfId="0" applyNumberFormat="1" applyFill="1" applyBorder="1"/>
    <xf numFmtId="0" fontId="0" fillId="4" borderId="4" xfId="0" applyFill="1" applyBorder="1" applyAlignment="1">
      <alignment horizontal="center"/>
    </xf>
    <xf numFmtId="0" fontId="0" fillId="4" borderId="4" xfId="0" applyFill="1" applyBorder="1"/>
    <xf numFmtId="47" fontId="0" fillId="4" borderId="4" xfId="0" applyNumberFormat="1" applyFill="1" applyBorder="1"/>
    <xf numFmtId="47" fontId="0" fillId="10" borderId="1" xfId="0" applyNumberFormat="1" applyFill="1" applyBorder="1"/>
    <xf numFmtId="47" fontId="0" fillId="11" borderId="1" xfId="0" applyNumberFormat="1" applyFill="1" applyBorder="1"/>
    <xf numFmtId="47" fontId="0" fillId="8" borderId="1" xfId="0" applyNumberFormat="1" applyFill="1" applyBorder="1"/>
    <xf numFmtId="47" fontId="0" fillId="9" borderId="1" xfId="0" applyNumberFormat="1" applyFill="1" applyBorder="1"/>
    <xf numFmtId="47" fontId="0" fillId="6" borderId="1" xfId="0" applyNumberFormat="1" applyFill="1" applyBorder="1"/>
    <xf numFmtId="164" fontId="0" fillId="0" borderId="0" xfId="0" applyNumberFormat="1"/>
    <xf numFmtId="0" fontId="0" fillId="0" borderId="0" xfId="0" applyNumberFormat="1"/>
    <xf numFmtId="0" fontId="0" fillId="0" borderId="0" xfId="0" applyBorder="1" applyAlignment="1">
      <alignment horizontal="center"/>
    </xf>
    <xf numFmtId="47" fontId="0" fillId="0" borderId="0" xfId="0" applyNumberFormat="1" applyBorder="1"/>
    <xf numFmtId="0" fontId="0" fillId="0" borderId="0" xfId="0" applyNumberFormat="1" applyFill="1" applyBorder="1"/>
    <xf numFmtId="164" fontId="0" fillId="13" borderId="0" xfId="0" applyNumberFormat="1" applyFill="1"/>
    <xf numFmtId="0" fontId="0" fillId="11" borderId="0" xfId="0" applyFill="1"/>
    <xf numFmtId="0" fontId="0" fillId="12" borderId="0" xfId="0" applyFill="1"/>
    <xf numFmtId="0" fontId="5" fillId="0" borderId="0" xfId="0" applyFont="1" applyBorder="1"/>
    <xf numFmtId="164" fontId="0" fillId="0" borderId="0" xfId="0" applyNumberFormat="1" applyBorder="1"/>
    <xf numFmtId="0" fontId="6" fillId="0" borderId="0" xfId="0" applyFont="1" applyBorder="1"/>
    <xf numFmtId="0" fontId="0" fillId="0" borderId="1" xfId="0" applyNumberFormat="1" applyBorder="1"/>
    <xf numFmtId="47" fontId="9" fillId="6" borderId="4" xfId="0" applyNumberFormat="1" applyFont="1" applyFill="1" applyBorder="1"/>
    <xf numFmtId="47" fontId="9" fillId="6" borderId="3" xfId="0" applyNumberFormat="1" applyFont="1" applyFill="1" applyBorder="1"/>
    <xf numFmtId="0" fontId="0" fillId="6" borderId="5" xfId="0" applyFill="1" applyBorder="1"/>
    <xf numFmtId="0" fontId="0" fillId="6" borderId="6" xfId="0" applyFill="1" applyBorder="1"/>
    <xf numFmtId="0" fontId="0" fillId="4" borderId="5" xfId="0" applyFill="1" applyBorder="1"/>
    <xf numFmtId="0" fontId="0" fillId="4" borderId="7" xfId="0" applyFill="1" applyBorder="1"/>
    <xf numFmtId="0" fontId="0" fillId="4" borderId="6" xfId="0" applyFill="1" applyBorder="1"/>
    <xf numFmtId="0" fontId="0" fillId="7" borderId="7" xfId="0" applyFill="1" applyBorder="1"/>
    <xf numFmtId="0" fontId="0" fillId="10" borderId="7" xfId="0" applyFill="1" applyBorder="1"/>
    <xf numFmtId="0" fontId="0" fillId="11" borderId="7" xfId="0" applyFill="1" applyBorder="1"/>
    <xf numFmtId="0" fontId="0" fillId="8" borderId="7" xfId="0" applyFill="1" applyBorder="1"/>
    <xf numFmtId="0" fontId="0" fillId="9" borderId="7" xfId="0" applyFill="1" applyBorder="1"/>
    <xf numFmtId="0" fontId="0" fillId="6" borderId="7" xfId="0" applyFill="1" applyBorder="1"/>
    <xf numFmtId="0" fontId="0" fillId="14" borderId="1" xfId="0" applyFill="1" applyBorder="1"/>
    <xf numFmtId="0" fontId="0" fillId="14" borderId="1" xfId="0" applyFill="1" applyBorder="1" applyAlignment="1">
      <alignment horizontal="center"/>
    </xf>
    <xf numFmtId="47" fontId="0" fillId="14" borderId="1" xfId="0" applyNumberFormat="1" applyFill="1" applyBorder="1"/>
    <xf numFmtId="0" fontId="0" fillId="0" borderId="0" xfId="0" applyNumberFormat="1" applyBorder="1"/>
    <xf numFmtId="0" fontId="6" fillId="0" borderId="1" xfId="0" applyFont="1" applyFill="1" applyBorder="1"/>
    <xf numFmtId="0" fontId="6" fillId="2" borderId="0" xfId="0" applyFont="1" applyFill="1" applyBorder="1"/>
    <xf numFmtId="0" fontId="6" fillId="0" borderId="1" xfId="0" applyNumberFormat="1" applyFont="1" applyFill="1" applyBorder="1"/>
    <xf numFmtId="0" fontId="2" fillId="14" borderId="1" xfId="0" applyFont="1" applyFill="1" applyBorder="1"/>
    <xf numFmtId="164" fontId="0" fillId="14" borderId="1" xfId="0" applyNumberFormat="1" applyFill="1" applyBorder="1"/>
    <xf numFmtId="0" fontId="0" fillId="14" borderId="1" xfId="0" applyNumberFormat="1" applyFill="1" applyBorder="1"/>
    <xf numFmtId="0" fontId="3" fillId="14" borderId="1" xfId="0" applyFont="1" applyFill="1" applyBorder="1"/>
    <xf numFmtId="0" fontId="5" fillId="14" borderId="1" xfId="0" applyFont="1" applyFill="1" applyBorder="1"/>
    <xf numFmtId="0" fontId="10" fillId="14" borderId="1" xfId="0" applyFont="1" applyFill="1" applyBorder="1"/>
    <xf numFmtId="0" fontId="4" fillId="14" borderId="1" xfId="0" applyFont="1" applyFill="1" applyBorder="1"/>
    <xf numFmtId="0" fontId="5" fillId="6" borderId="1" xfId="0" applyFont="1" applyFill="1" applyBorder="1"/>
    <xf numFmtId="164" fontId="0" fillId="6" borderId="1" xfId="0" applyNumberFormat="1" applyFill="1" applyBorder="1"/>
    <xf numFmtId="0" fontId="0" fillId="6" borderId="1" xfId="0" applyNumberFormat="1" applyFill="1" applyBorder="1"/>
    <xf numFmtId="0" fontId="4" fillId="6" borderId="1" xfId="0" applyFont="1" applyFill="1" applyBorder="1"/>
    <xf numFmtId="0" fontId="11" fillId="6" borderId="1" xfId="0" applyFont="1" applyFill="1" applyBorder="1"/>
    <xf numFmtId="0" fontId="2" fillId="6" borderId="1" xfId="0" applyFont="1" applyFill="1" applyBorder="1"/>
    <xf numFmtId="0" fontId="1" fillId="6" borderId="1" xfId="0" applyFont="1" applyFill="1" applyBorder="1"/>
    <xf numFmtId="0" fontId="0" fillId="0" borderId="1" xfId="0" applyBorder="1" applyAlignment="1">
      <alignment horizontal="right"/>
    </xf>
    <xf numFmtId="164" fontId="6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53"/>
  <sheetViews>
    <sheetView workbookViewId="0">
      <pane ySplit="3" topLeftCell="A34" activePane="bottomLeft" state="frozen"/>
      <selection pane="bottomLeft" activeCell="I13" sqref="I13"/>
    </sheetView>
  </sheetViews>
  <sheetFormatPr defaultRowHeight="15" x14ac:dyDescent="0.25"/>
  <cols>
    <col min="2" max="2" width="19.28515625" customWidth="1"/>
    <col min="3" max="3" width="9.140625" style="3"/>
    <col min="4" max="4" width="7.7109375" customWidth="1"/>
    <col min="5" max="5" width="9.42578125" customWidth="1"/>
  </cols>
  <sheetData>
    <row r="1" spans="1:6" x14ac:dyDescent="0.25">
      <c r="B1" s="5" t="s">
        <v>55</v>
      </c>
      <c r="D1" s="24"/>
    </row>
    <row r="3" spans="1:6" ht="16.5" thickBot="1" x14ac:dyDescent="0.3">
      <c r="B3" s="2" t="s">
        <v>0</v>
      </c>
      <c r="C3" s="4" t="s">
        <v>1</v>
      </c>
      <c r="D3" s="2" t="s">
        <v>31</v>
      </c>
      <c r="E3" s="2" t="s">
        <v>2</v>
      </c>
      <c r="F3" s="2" t="s">
        <v>66</v>
      </c>
    </row>
    <row r="4" spans="1:6" ht="15.75" x14ac:dyDescent="0.25">
      <c r="A4" s="8" t="s">
        <v>140</v>
      </c>
      <c r="B4" s="66" t="s">
        <v>14</v>
      </c>
      <c r="C4" s="37">
        <v>2007</v>
      </c>
      <c r="D4" s="38" t="s">
        <v>17</v>
      </c>
      <c r="E4" s="38" t="s">
        <v>65</v>
      </c>
      <c r="F4" s="65">
        <v>8.0092592592592585E-4</v>
      </c>
    </row>
    <row r="5" spans="1:6" ht="16.5" thickBot="1" x14ac:dyDescent="0.3">
      <c r="A5" s="8" t="s">
        <v>141</v>
      </c>
      <c r="B5" s="67" t="s">
        <v>13</v>
      </c>
      <c r="C5" s="39">
        <v>2007</v>
      </c>
      <c r="D5" s="40" t="s">
        <v>17</v>
      </c>
      <c r="E5" s="40" t="s">
        <v>65</v>
      </c>
      <c r="F5" s="64">
        <v>8.0439814814814816E-4</v>
      </c>
    </row>
    <row r="6" spans="1:6" s="19" customFormat="1" ht="16.5" hidden="1" thickBot="1" x14ac:dyDescent="0.3">
      <c r="A6" s="25"/>
      <c r="B6" s="16"/>
      <c r="C6" s="17"/>
      <c r="D6" s="16"/>
      <c r="E6" s="16"/>
      <c r="F6" s="18"/>
    </row>
    <row r="7" spans="1:6" x14ac:dyDescent="0.25">
      <c r="A7" s="6" t="s">
        <v>140</v>
      </c>
      <c r="B7" s="68" t="s">
        <v>18</v>
      </c>
      <c r="C7" s="41">
        <v>2007</v>
      </c>
      <c r="D7" s="42" t="s">
        <v>30</v>
      </c>
      <c r="E7" s="42" t="s">
        <v>65</v>
      </c>
      <c r="F7" s="43">
        <v>6.3773148148148142E-4</v>
      </c>
    </row>
    <row r="8" spans="1:6" x14ac:dyDescent="0.25">
      <c r="A8" s="6" t="s">
        <v>141</v>
      </c>
      <c r="B8" s="69" t="s">
        <v>21</v>
      </c>
      <c r="C8" s="7">
        <v>2007</v>
      </c>
      <c r="D8" s="6" t="s">
        <v>30</v>
      </c>
      <c r="E8" s="6" t="s">
        <v>65</v>
      </c>
      <c r="F8" s="33">
        <v>7.4652777777777781E-4</v>
      </c>
    </row>
    <row r="9" spans="1:6" x14ac:dyDescent="0.25">
      <c r="A9" s="6" t="s">
        <v>142</v>
      </c>
      <c r="B9" s="69" t="s">
        <v>19</v>
      </c>
      <c r="C9" s="7">
        <v>2007</v>
      </c>
      <c r="D9" s="6" t="s">
        <v>30</v>
      </c>
      <c r="E9" s="6" t="s">
        <v>65</v>
      </c>
      <c r="F9" s="33">
        <v>7.5694444444444453E-4</v>
      </c>
    </row>
    <row r="10" spans="1:6" x14ac:dyDescent="0.25">
      <c r="A10" s="6" t="s">
        <v>143</v>
      </c>
      <c r="B10" s="69" t="s">
        <v>20</v>
      </c>
      <c r="C10" s="7">
        <v>2007</v>
      </c>
      <c r="D10" s="6" t="s">
        <v>30</v>
      </c>
      <c r="E10" s="6" t="s">
        <v>65</v>
      </c>
      <c r="F10" s="33">
        <v>7.5925925925925911E-4</v>
      </c>
    </row>
    <row r="11" spans="1:6" ht="15.75" thickBot="1" x14ac:dyDescent="0.3">
      <c r="A11" s="6" t="s">
        <v>144</v>
      </c>
      <c r="B11" s="70" t="s">
        <v>67</v>
      </c>
      <c r="C11" s="44">
        <v>2007</v>
      </c>
      <c r="D11" s="45" t="s">
        <v>30</v>
      </c>
      <c r="E11" s="45" t="s">
        <v>65</v>
      </c>
      <c r="F11" s="46">
        <v>8.2986111111111119E-4</v>
      </c>
    </row>
    <row r="12" spans="1:6" hidden="1" x14ac:dyDescent="0.25">
      <c r="A12" s="25"/>
    </row>
    <row r="13" spans="1:6" x14ac:dyDescent="0.25">
      <c r="A13" s="10" t="s">
        <v>140</v>
      </c>
      <c r="B13" s="71" t="s">
        <v>22</v>
      </c>
      <c r="C13" s="11">
        <v>2008</v>
      </c>
      <c r="D13" s="10" t="s">
        <v>30</v>
      </c>
      <c r="E13" s="10" t="s">
        <v>65</v>
      </c>
      <c r="F13" s="35">
        <v>6.3425925925925922E-4</v>
      </c>
    </row>
    <row r="14" spans="1:6" x14ac:dyDescent="0.25">
      <c r="A14" s="10" t="s">
        <v>141</v>
      </c>
      <c r="B14" s="71" t="s">
        <v>89</v>
      </c>
      <c r="C14" s="11">
        <v>2008</v>
      </c>
      <c r="D14" s="10" t="s">
        <v>30</v>
      </c>
      <c r="E14" s="10" t="s">
        <v>64</v>
      </c>
      <c r="F14" s="35">
        <v>7.0023148148148147E-4</v>
      </c>
    </row>
    <row r="15" spans="1:6" x14ac:dyDescent="0.25">
      <c r="A15" s="10" t="s">
        <v>142</v>
      </c>
      <c r="B15" s="71" t="s">
        <v>24</v>
      </c>
      <c r="C15" s="11">
        <v>2008</v>
      </c>
      <c r="D15" s="10" t="s">
        <v>30</v>
      </c>
      <c r="E15" s="10" t="s">
        <v>65</v>
      </c>
      <c r="F15" s="35">
        <v>7.164351851851853E-4</v>
      </c>
    </row>
    <row r="16" spans="1:6" x14ac:dyDescent="0.25">
      <c r="A16" s="10" t="s">
        <v>143</v>
      </c>
      <c r="B16" s="71" t="s">
        <v>23</v>
      </c>
      <c r="C16" s="11">
        <v>2008</v>
      </c>
      <c r="D16" s="10" t="s">
        <v>30</v>
      </c>
      <c r="E16" s="10" t="s">
        <v>65</v>
      </c>
      <c r="F16" s="35">
        <v>7.291666666666667E-4</v>
      </c>
    </row>
    <row r="17" spans="1:9" x14ac:dyDescent="0.25">
      <c r="A17" s="10" t="s">
        <v>144</v>
      </c>
      <c r="B17" s="71" t="s">
        <v>29</v>
      </c>
      <c r="C17" s="11">
        <v>2008</v>
      </c>
      <c r="D17" s="10" t="s">
        <v>30</v>
      </c>
      <c r="E17" s="10" t="s">
        <v>65</v>
      </c>
      <c r="F17" s="35">
        <v>7.407407407407407E-4</v>
      </c>
    </row>
    <row r="18" spans="1:9" x14ac:dyDescent="0.25">
      <c r="A18" s="10" t="s">
        <v>145</v>
      </c>
      <c r="B18" s="71" t="s">
        <v>25</v>
      </c>
      <c r="C18" s="11">
        <v>2008</v>
      </c>
      <c r="D18" s="10" t="s">
        <v>30</v>
      </c>
      <c r="E18" s="10" t="s">
        <v>65</v>
      </c>
      <c r="F18" s="35">
        <v>7.4768518518518511E-4</v>
      </c>
    </row>
    <row r="19" spans="1:9" x14ac:dyDescent="0.25">
      <c r="A19" s="10" t="s">
        <v>146</v>
      </c>
      <c r="B19" s="71" t="s">
        <v>27</v>
      </c>
      <c r="C19" s="11">
        <v>2008</v>
      </c>
      <c r="D19" s="10" t="s">
        <v>30</v>
      </c>
      <c r="E19" s="10" t="s">
        <v>65</v>
      </c>
      <c r="F19" s="35">
        <v>7.6851851851851853E-4</v>
      </c>
    </row>
    <row r="20" spans="1:9" x14ac:dyDescent="0.25">
      <c r="A20" s="10" t="s">
        <v>147</v>
      </c>
      <c r="B20" s="71" t="s">
        <v>26</v>
      </c>
      <c r="C20" s="11">
        <v>2008</v>
      </c>
      <c r="D20" s="10" t="s">
        <v>30</v>
      </c>
      <c r="E20" s="10" t="s">
        <v>65</v>
      </c>
      <c r="F20" s="35">
        <v>7.9976851851851856E-4</v>
      </c>
    </row>
    <row r="21" spans="1:9" x14ac:dyDescent="0.25">
      <c r="A21" s="10" t="s">
        <v>148</v>
      </c>
      <c r="B21" s="71" t="s">
        <v>28</v>
      </c>
      <c r="C21" s="11">
        <v>2008</v>
      </c>
      <c r="D21" s="10" t="s">
        <v>30</v>
      </c>
      <c r="E21" s="10" t="s">
        <v>65</v>
      </c>
      <c r="F21" s="35">
        <v>8.1365740740740736E-4</v>
      </c>
    </row>
    <row r="22" spans="1:9" x14ac:dyDescent="0.25">
      <c r="A22" s="10" t="s">
        <v>149</v>
      </c>
      <c r="B22" s="71" t="s">
        <v>63</v>
      </c>
      <c r="C22" s="11">
        <v>2008</v>
      </c>
      <c r="D22" s="10" t="s">
        <v>30</v>
      </c>
      <c r="E22" s="10" t="s">
        <v>64</v>
      </c>
      <c r="F22" s="35">
        <v>9.3981481481481477E-4</v>
      </c>
    </row>
    <row r="23" spans="1:9" hidden="1" x14ac:dyDescent="0.25">
      <c r="A23" s="10"/>
      <c r="I23" s="3"/>
    </row>
    <row r="24" spans="1:9" x14ac:dyDescent="0.25">
      <c r="A24" s="6" t="s">
        <v>140</v>
      </c>
      <c r="B24" s="69" t="s">
        <v>62</v>
      </c>
      <c r="C24" s="7">
        <v>2011</v>
      </c>
      <c r="D24" s="6" t="s">
        <v>16</v>
      </c>
      <c r="E24" s="6" t="s">
        <v>64</v>
      </c>
      <c r="F24" s="33">
        <v>1.0914351851851853E-3</v>
      </c>
    </row>
    <row r="25" spans="1:9" x14ac:dyDescent="0.25">
      <c r="A25" s="8" t="s">
        <v>140</v>
      </c>
      <c r="B25" s="76" t="s">
        <v>11</v>
      </c>
      <c r="C25" s="9">
        <v>2010</v>
      </c>
      <c r="D25" s="8" t="s">
        <v>16</v>
      </c>
      <c r="E25" s="8" t="s">
        <v>65</v>
      </c>
      <c r="F25" s="51">
        <v>8.0902777777777787E-4</v>
      </c>
    </row>
    <row r="26" spans="1:9" hidden="1" x14ac:dyDescent="0.25">
      <c r="A26" s="25"/>
    </row>
    <row r="27" spans="1:9" x14ac:dyDescent="0.25">
      <c r="A27" s="14" t="s">
        <v>140</v>
      </c>
      <c r="B27" s="72" t="s">
        <v>57</v>
      </c>
      <c r="C27" s="15">
        <v>2010</v>
      </c>
      <c r="D27" s="14" t="s">
        <v>86</v>
      </c>
      <c r="E27" s="14" t="s">
        <v>64</v>
      </c>
      <c r="F27" s="47">
        <v>9.1550925925925925E-4</v>
      </c>
    </row>
    <row r="28" spans="1:9" x14ac:dyDescent="0.25">
      <c r="A28" s="14" t="s">
        <v>141</v>
      </c>
      <c r="B28" s="72" t="s">
        <v>56</v>
      </c>
      <c r="C28" s="15">
        <v>2010</v>
      </c>
      <c r="D28" s="14" t="s">
        <v>86</v>
      </c>
      <c r="E28" s="14" t="s">
        <v>64</v>
      </c>
      <c r="F28" s="47">
        <v>9.3402777777777766E-4</v>
      </c>
    </row>
    <row r="29" spans="1:9" x14ac:dyDescent="0.25">
      <c r="A29" s="14" t="s">
        <v>142</v>
      </c>
      <c r="B29" s="72" t="s">
        <v>43</v>
      </c>
      <c r="C29" s="15">
        <v>2010</v>
      </c>
      <c r="D29" s="14" t="s">
        <v>44</v>
      </c>
      <c r="E29" s="14" t="s">
        <v>65</v>
      </c>
      <c r="F29" s="47">
        <v>1.0694444444444445E-3</v>
      </c>
    </row>
    <row r="30" spans="1:9" hidden="1" x14ac:dyDescent="0.25">
      <c r="A30" s="25"/>
    </row>
    <row r="31" spans="1:9" x14ac:dyDescent="0.25">
      <c r="A31" s="22" t="s">
        <v>140</v>
      </c>
      <c r="B31" s="73" t="s">
        <v>15</v>
      </c>
      <c r="C31" s="23">
        <v>2008</v>
      </c>
      <c r="D31" s="22" t="s">
        <v>17</v>
      </c>
      <c r="E31" s="22" t="s">
        <v>65</v>
      </c>
      <c r="F31" s="48">
        <v>7.291666666666667E-4</v>
      </c>
    </row>
    <row r="32" spans="1:9" x14ac:dyDescent="0.25">
      <c r="A32" s="22" t="s">
        <v>141</v>
      </c>
      <c r="B32" s="73" t="s">
        <v>70</v>
      </c>
      <c r="C32" s="23">
        <v>2008</v>
      </c>
      <c r="D32" s="22" t="s">
        <v>87</v>
      </c>
      <c r="E32" s="22" t="s">
        <v>69</v>
      </c>
      <c r="F32" s="48">
        <v>7.6273148148148153E-4</v>
      </c>
    </row>
    <row r="33" spans="1:9" hidden="1" x14ac:dyDescent="0.25">
      <c r="A33" s="25"/>
      <c r="B33" s="16"/>
      <c r="C33" s="17"/>
      <c r="D33" s="16"/>
      <c r="E33" s="16"/>
      <c r="F33" s="16"/>
    </row>
    <row r="34" spans="1:9" x14ac:dyDescent="0.25">
      <c r="A34" s="20" t="s">
        <v>140</v>
      </c>
      <c r="B34" s="74" t="s">
        <v>10</v>
      </c>
      <c r="C34" s="21">
        <v>2009</v>
      </c>
      <c r="D34" s="20" t="s">
        <v>16</v>
      </c>
      <c r="E34" s="20" t="s">
        <v>65</v>
      </c>
      <c r="F34" s="49">
        <v>8.3796296296296299E-4</v>
      </c>
      <c r="I34" s="3"/>
    </row>
    <row r="35" spans="1:9" x14ac:dyDescent="0.25">
      <c r="A35" s="20" t="s">
        <v>141</v>
      </c>
      <c r="B35" s="74" t="s">
        <v>61</v>
      </c>
      <c r="C35" s="21">
        <v>2009</v>
      </c>
      <c r="D35" s="20" t="s">
        <v>16</v>
      </c>
      <c r="E35" s="20" t="s">
        <v>64</v>
      </c>
      <c r="F35" s="49">
        <v>8.576388888888888E-4</v>
      </c>
    </row>
    <row r="36" spans="1:9" x14ac:dyDescent="0.25">
      <c r="A36" s="20" t="s">
        <v>142</v>
      </c>
      <c r="B36" s="74" t="s">
        <v>12</v>
      </c>
      <c r="C36" s="21">
        <v>2009</v>
      </c>
      <c r="D36" s="20" t="s">
        <v>16</v>
      </c>
      <c r="E36" s="20" t="s">
        <v>65</v>
      </c>
      <c r="F36" s="49">
        <v>8.599537037037036E-4</v>
      </c>
    </row>
    <row r="37" spans="1:9" x14ac:dyDescent="0.25">
      <c r="A37" s="20" t="s">
        <v>143</v>
      </c>
      <c r="B37" s="74" t="s">
        <v>9</v>
      </c>
      <c r="C37" s="21">
        <v>2009</v>
      </c>
      <c r="D37" s="20" t="s">
        <v>16</v>
      </c>
      <c r="E37" s="20" t="s">
        <v>65</v>
      </c>
      <c r="F37" s="49">
        <v>8.9120370370370362E-4</v>
      </c>
      <c r="I37" s="3"/>
    </row>
    <row r="38" spans="1:9" hidden="1" x14ac:dyDescent="0.25">
      <c r="A38" s="25"/>
      <c r="I38" s="3"/>
    </row>
    <row r="39" spans="1:9" x14ac:dyDescent="0.25">
      <c r="A39" s="12" t="s">
        <v>140</v>
      </c>
      <c r="B39" s="75" t="s">
        <v>68</v>
      </c>
      <c r="C39" s="13">
        <v>2009</v>
      </c>
      <c r="D39" s="12" t="s">
        <v>44</v>
      </c>
      <c r="E39" s="12" t="s">
        <v>69</v>
      </c>
      <c r="F39" s="50">
        <v>7.6851851851851853E-4</v>
      </c>
      <c r="I39" s="3"/>
    </row>
    <row r="40" spans="1:9" x14ac:dyDescent="0.25">
      <c r="A40" s="12" t="s">
        <v>141</v>
      </c>
      <c r="B40" s="75" t="s">
        <v>139</v>
      </c>
      <c r="C40" s="13">
        <v>2009</v>
      </c>
      <c r="D40" s="12" t="s">
        <v>44</v>
      </c>
      <c r="E40" s="12" t="s">
        <v>69</v>
      </c>
      <c r="F40" s="50">
        <v>8.2291666666666667E-4</v>
      </c>
      <c r="I40" s="3"/>
    </row>
    <row r="41" spans="1:9" x14ac:dyDescent="0.25">
      <c r="A41" s="12" t="s">
        <v>142</v>
      </c>
      <c r="B41" s="75" t="s">
        <v>108</v>
      </c>
      <c r="C41" s="13">
        <v>2009</v>
      </c>
      <c r="D41" s="12" t="s">
        <v>86</v>
      </c>
      <c r="E41" s="12" t="s">
        <v>109</v>
      </c>
      <c r="F41" s="50">
        <v>8.576388888888888E-4</v>
      </c>
    </row>
    <row r="42" spans="1:9" x14ac:dyDescent="0.25">
      <c r="A42" s="12" t="s">
        <v>143</v>
      </c>
      <c r="B42" s="75" t="s">
        <v>59</v>
      </c>
      <c r="C42" s="13">
        <v>2009</v>
      </c>
      <c r="D42" s="12" t="s">
        <v>86</v>
      </c>
      <c r="E42" s="12" t="s">
        <v>64</v>
      </c>
      <c r="F42" s="50">
        <v>8.599537037037036E-4</v>
      </c>
    </row>
    <row r="43" spans="1:9" x14ac:dyDescent="0.25">
      <c r="A43" s="12" t="s">
        <v>144</v>
      </c>
      <c r="B43" s="75" t="s">
        <v>116</v>
      </c>
      <c r="C43" s="13">
        <v>2009</v>
      </c>
      <c r="D43" s="12" t="s">
        <v>120</v>
      </c>
      <c r="E43" s="12" t="s">
        <v>109</v>
      </c>
      <c r="F43" s="50">
        <v>8.7731481481481482E-4</v>
      </c>
    </row>
    <row r="44" spans="1:9" x14ac:dyDescent="0.25">
      <c r="A44" s="12" t="s">
        <v>145</v>
      </c>
      <c r="B44" s="75" t="s">
        <v>60</v>
      </c>
      <c r="C44" s="13">
        <v>2009</v>
      </c>
      <c r="D44" s="12" t="s">
        <v>86</v>
      </c>
      <c r="E44" s="12" t="s">
        <v>64</v>
      </c>
      <c r="F44" s="50">
        <v>9.1550925925925925E-4</v>
      </c>
    </row>
    <row r="45" spans="1:9" x14ac:dyDescent="0.25">
      <c r="A45" s="12" t="s">
        <v>146</v>
      </c>
      <c r="B45" s="75" t="s">
        <v>58</v>
      </c>
      <c r="C45" s="13">
        <v>2009</v>
      </c>
      <c r="D45" s="12" t="s">
        <v>86</v>
      </c>
      <c r="E45" s="12" t="s">
        <v>64</v>
      </c>
      <c r="F45" s="50">
        <v>9.3287037037037036E-4</v>
      </c>
    </row>
    <row r="46" spans="1:9" hidden="1" x14ac:dyDescent="0.25">
      <c r="A46" s="25"/>
    </row>
    <row r="47" spans="1:9" x14ac:dyDescent="0.25">
      <c r="A47" s="8" t="s">
        <v>140</v>
      </c>
      <c r="B47" s="76" t="s">
        <v>83</v>
      </c>
      <c r="C47" s="9">
        <v>2005</v>
      </c>
      <c r="D47" s="8" t="s">
        <v>8</v>
      </c>
      <c r="E47" s="8" t="s">
        <v>65</v>
      </c>
      <c r="F47" s="51">
        <v>6.8981481481481487E-4</v>
      </c>
    </row>
    <row r="48" spans="1:9" x14ac:dyDescent="0.25">
      <c r="A48" s="8" t="s">
        <v>141</v>
      </c>
      <c r="B48" s="76" t="s">
        <v>3</v>
      </c>
      <c r="C48" s="9">
        <v>2006</v>
      </c>
      <c r="D48" s="8" t="s">
        <v>8</v>
      </c>
      <c r="E48" s="8" t="s">
        <v>65</v>
      </c>
      <c r="F48" s="51">
        <v>7.1990740740740739E-4</v>
      </c>
    </row>
    <row r="49" spans="1:6" x14ac:dyDescent="0.25">
      <c r="A49" s="8" t="s">
        <v>142</v>
      </c>
      <c r="B49" s="76" t="s">
        <v>6</v>
      </c>
      <c r="C49" s="9">
        <v>2006</v>
      </c>
      <c r="D49" s="8" t="s">
        <v>8</v>
      </c>
      <c r="E49" s="8" t="s">
        <v>65</v>
      </c>
      <c r="F49" s="51">
        <v>7.337962962962963E-4</v>
      </c>
    </row>
    <row r="50" spans="1:6" x14ac:dyDescent="0.25">
      <c r="A50" s="8" t="s">
        <v>143</v>
      </c>
      <c r="B50" s="76" t="s">
        <v>7</v>
      </c>
      <c r="C50" s="9">
        <v>2006</v>
      </c>
      <c r="D50" s="8" t="s">
        <v>8</v>
      </c>
      <c r="E50" s="8" t="s">
        <v>65</v>
      </c>
      <c r="F50" s="51">
        <v>7.349537037037037E-4</v>
      </c>
    </row>
    <row r="51" spans="1:6" x14ac:dyDescent="0.25">
      <c r="A51" s="8" t="s">
        <v>144</v>
      </c>
      <c r="B51" s="76" t="s">
        <v>4</v>
      </c>
      <c r="C51" s="9">
        <v>2005</v>
      </c>
      <c r="D51" s="8" t="s">
        <v>8</v>
      </c>
      <c r="E51" s="8" t="s">
        <v>65</v>
      </c>
      <c r="F51" s="51">
        <v>7.4537037037037031E-4</v>
      </c>
    </row>
    <row r="52" spans="1:6" x14ac:dyDescent="0.25">
      <c r="A52" s="8" t="s">
        <v>145</v>
      </c>
      <c r="B52" s="76" t="s">
        <v>5</v>
      </c>
      <c r="C52" s="9">
        <v>2005</v>
      </c>
      <c r="D52" s="8" t="s">
        <v>8</v>
      </c>
      <c r="E52" s="8" t="s">
        <v>65</v>
      </c>
      <c r="F52" s="51">
        <v>7.4652777777777781E-4</v>
      </c>
    </row>
    <row r="53" spans="1:6" x14ac:dyDescent="0.25">
      <c r="A53" s="77" t="s">
        <v>140</v>
      </c>
      <c r="B53" s="77" t="s">
        <v>117</v>
      </c>
      <c r="C53" s="78">
        <v>2006</v>
      </c>
      <c r="D53" s="77" t="s">
        <v>118</v>
      </c>
      <c r="E53" s="77" t="s">
        <v>119</v>
      </c>
      <c r="F53" s="79">
        <v>6.3078703703703702E-4</v>
      </c>
    </row>
  </sheetData>
  <sortState ref="B47:G52">
    <sortCondition ref="F47:F52"/>
  </sortState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N42"/>
  <sheetViews>
    <sheetView workbookViewId="0">
      <pane ySplit="5" topLeftCell="A6" activePane="bottomLeft" state="frozen"/>
      <selection pane="bottomLeft" activeCell="I53" sqref="I53"/>
    </sheetView>
  </sheetViews>
  <sheetFormatPr defaultRowHeight="15" x14ac:dyDescent="0.25"/>
  <cols>
    <col min="1" max="1" width="21.85546875" customWidth="1"/>
    <col min="2" max="2" width="7.42578125" customWidth="1"/>
    <col min="11" max="11" width="19.85546875" customWidth="1"/>
    <col min="12" max="12" width="12" customWidth="1"/>
  </cols>
  <sheetData>
    <row r="2" spans="1:14" x14ac:dyDescent="0.25">
      <c r="A2" s="30" t="s">
        <v>107</v>
      </c>
    </row>
    <row r="4" spans="1:14" x14ac:dyDescent="0.25">
      <c r="A4" s="1" t="s">
        <v>164</v>
      </c>
      <c r="B4" s="1" t="s">
        <v>41</v>
      </c>
      <c r="C4" s="1" t="s">
        <v>88</v>
      </c>
      <c r="D4" s="1" t="s">
        <v>162</v>
      </c>
      <c r="K4" s="16"/>
      <c r="L4" s="19"/>
      <c r="M4" s="55"/>
      <c r="N4" s="19"/>
    </row>
    <row r="5" spans="1:14" x14ac:dyDescent="0.25">
      <c r="A5" s="28" t="s">
        <v>163</v>
      </c>
      <c r="B5" s="25">
        <v>2015</v>
      </c>
      <c r="C5" s="34">
        <v>1.5497685185185182E-3</v>
      </c>
      <c r="D5" s="25">
        <v>1</v>
      </c>
      <c r="E5" s="31"/>
      <c r="K5" s="19"/>
      <c r="L5" s="19"/>
      <c r="M5" s="55"/>
      <c r="N5" s="19"/>
    </row>
    <row r="6" spans="1:14" x14ac:dyDescent="0.25">
      <c r="K6" s="16"/>
      <c r="L6" s="16"/>
      <c r="M6" s="55"/>
      <c r="N6" s="19"/>
    </row>
    <row r="7" spans="1:14" x14ac:dyDescent="0.25">
      <c r="A7" s="28" t="s">
        <v>165</v>
      </c>
      <c r="B7" s="28">
        <v>2013</v>
      </c>
      <c r="C7" s="34">
        <v>1.0775462962962963E-3</v>
      </c>
      <c r="D7" s="25">
        <v>1</v>
      </c>
      <c r="K7" s="16"/>
      <c r="L7" s="19"/>
      <c r="M7" s="55"/>
      <c r="N7" s="19"/>
    </row>
    <row r="8" spans="1:14" x14ac:dyDescent="0.25">
      <c r="A8" s="28" t="s">
        <v>132</v>
      </c>
      <c r="B8" s="25">
        <v>2013</v>
      </c>
      <c r="C8" s="34">
        <v>1.3333333333333333E-3</v>
      </c>
      <c r="D8" s="25">
        <v>2</v>
      </c>
      <c r="K8" s="16"/>
      <c r="L8" s="16"/>
      <c r="M8" s="55"/>
      <c r="N8" s="19"/>
    </row>
    <row r="9" spans="1:14" x14ac:dyDescent="0.25">
      <c r="K9" s="16"/>
      <c r="L9" s="16"/>
      <c r="M9" s="55"/>
      <c r="N9" s="19"/>
    </row>
    <row r="10" spans="1:14" x14ac:dyDescent="0.25">
      <c r="A10" s="28" t="s">
        <v>125</v>
      </c>
      <c r="B10" s="28">
        <v>2011</v>
      </c>
      <c r="C10" s="34">
        <v>1.0578703703703705E-3</v>
      </c>
      <c r="D10" s="25">
        <v>1</v>
      </c>
      <c r="K10" s="19"/>
      <c r="L10" s="19"/>
      <c r="M10" s="55"/>
      <c r="N10" s="19"/>
    </row>
    <row r="11" spans="1:14" x14ac:dyDescent="0.25">
      <c r="A11" s="28" t="s">
        <v>50</v>
      </c>
      <c r="B11" s="28">
        <v>2011</v>
      </c>
      <c r="C11" s="34">
        <v>1.0578703703703705E-3</v>
      </c>
      <c r="D11" s="25">
        <v>1</v>
      </c>
      <c r="E11" s="19"/>
      <c r="F11" s="19"/>
      <c r="G11" s="19"/>
      <c r="H11" s="19"/>
      <c r="K11" s="16"/>
      <c r="L11" s="19"/>
      <c r="M11" s="55"/>
      <c r="N11" s="19"/>
    </row>
    <row r="12" spans="1:14" x14ac:dyDescent="0.25">
      <c r="E12" s="19"/>
      <c r="F12" s="19"/>
      <c r="G12" s="19"/>
      <c r="H12" s="19"/>
      <c r="K12" s="19"/>
      <c r="L12" s="19"/>
      <c r="M12" s="55"/>
      <c r="N12" s="19"/>
    </row>
    <row r="13" spans="1:14" x14ac:dyDescent="0.25">
      <c r="A13" s="25" t="s">
        <v>42</v>
      </c>
      <c r="B13" s="98">
        <v>2011</v>
      </c>
      <c r="C13" s="34">
        <v>9.0162037037037034E-4</v>
      </c>
      <c r="D13" s="25">
        <v>1</v>
      </c>
      <c r="E13" s="19"/>
      <c r="F13" s="19"/>
      <c r="G13" s="19"/>
      <c r="H13" s="19"/>
      <c r="K13" s="19"/>
      <c r="L13" s="19"/>
      <c r="M13" s="55"/>
      <c r="N13" s="19"/>
    </row>
    <row r="14" spans="1:14" x14ac:dyDescent="0.25">
      <c r="A14" s="28" t="s">
        <v>123</v>
      </c>
      <c r="B14" s="28">
        <v>2011</v>
      </c>
      <c r="C14" s="34">
        <v>9.2361111111111116E-4</v>
      </c>
      <c r="D14" s="25">
        <v>2</v>
      </c>
      <c r="E14" s="19"/>
      <c r="F14" s="19"/>
      <c r="G14" s="19"/>
      <c r="H14" s="19"/>
      <c r="K14" s="19"/>
      <c r="L14" s="19"/>
      <c r="M14" s="55"/>
      <c r="N14" s="19"/>
    </row>
    <row r="15" spans="1:14" x14ac:dyDescent="0.25">
      <c r="K15" s="19"/>
      <c r="L15" s="19"/>
      <c r="M15" s="55"/>
      <c r="N15" s="19"/>
    </row>
    <row r="16" spans="1:14" x14ac:dyDescent="0.25">
      <c r="A16" s="28" t="s">
        <v>110</v>
      </c>
      <c r="B16" s="25">
        <v>2010</v>
      </c>
      <c r="C16" s="34">
        <v>9.7916666666666681E-4</v>
      </c>
      <c r="D16" s="25">
        <v>1</v>
      </c>
      <c r="K16" s="19"/>
      <c r="L16" s="19"/>
      <c r="M16" s="55"/>
      <c r="N16" s="19"/>
    </row>
    <row r="17" spans="1:14" x14ac:dyDescent="0.25">
      <c r="A17" s="28" t="s">
        <v>135</v>
      </c>
      <c r="B17" s="25">
        <v>2010</v>
      </c>
      <c r="C17" s="34">
        <v>1.1296296296296295E-3</v>
      </c>
      <c r="D17" s="25">
        <v>2</v>
      </c>
      <c r="K17" s="19"/>
      <c r="L17" s="16"/>
      <c r="M17" s="55"/>
      <c r="N17" s="19"/>
    </row>
    <row r="18" spans="1:14" x14ac:dyDescent="0.25">
      <c r="K18" s="19"/>
      <c r="L18" s="16"/>
      <c r="M18" s="55"/>
      <c r="N18" s="19"/>
    </row>
    <row r="19" spans="1:14" x14ac:dyDescent="0.25">
      <c r="A19" s="25" t="s">
        <v>75</v>
      </c>
      <c r="B19" s="28">
        <v>2009</v>
      </c>
      <c r="C19" s="34">
        <v>9.80324074074074E-4</v>
      </c>
      <c r="D19" s="63">
        <v>1</v>
      </c>
      <c r="K19" s="19"/>
      <c r="L19" s="16"/>
      <c r="M19" s="55"/>
      <c r="N19" s="19"/>
    </row>
    <row r="20" spans="1:14" x14ac:dyDescent="0.25">
      <c r="A20" s="25" t="s">
        <v>74</v>
      </c>
      <c r="B20" s="28">
        <v>2009</v>
      </c>
      <c r="C20" s="34">
        <v>1.0127314814814814E-3</v>
      </c>
      <c r="D20" s="63">
        <v>2</v>
      </c>
      <c r="K20" s="16"/>
      <c r="L20" s="16"/>
      <c r="M20" s="55"/>
      <c r="N20" s="19"/>
    </row>
    <row r="21" spans="1:14" x14ac:dyDescent="0.25">
      <c r="K21" s="19"/>
      <c r="L21" s="19"/>
      <c r="M21" s="55"/>
      <c r="N21" s="19"/>
    </row>
    <row r="22" spans="1:14" x14ac:dyDescent="0.25">
      <c r="A22" s="28" t="s">
        <v>111</v>
      </c>
      <c r="B22" s="28">
        <v>2009</v>
      </c>
      <c r="C22" s="34">
        <v>8.7731481481481482E-4</v>
      </c>
      <c r="D22" s="25">
        <v>1</v>
      </c>
      <c r="K22" s="19"/>
      <c r="L22" s="16"/>
      <c r="M22" s="55"/>
      <c r="N22" s="19"/>
    </row>
    <row r="23" spans="1:14" x14ac:dyDescent="0.25">
      <c r="A23" s="25" t="s">
        <v>101</v>
      </c>
      <c r="B23" s="25">
        <v>2009</v>
      </c>
      <c r="C23" s="34">
        <v>9.7337962962962959E-4</v>
      </c>
      <c r="D23" s="25">
        <v>2</v>
      </c>
      <c r="K23" s="19"/>
      <c r="L23" s="16"/>
      <c r="M23" s="55"/>
      <c r="N23" s="19"/>
    </row>
    <row r="24" spans="1:14" x14ac:dyDescent="0.25">
      <c r="A24" s="25" t="s">
        <v>106</v>
      </c>
      <c r="B24" s="25">
        <v>2009</v>
      </c>
      <c r="C24" s="34">
        <v>1.0775462962962963E-3</v>
      </c>
      <c r="D24" s="25">
        <v>3</v>
      </c>
      <c r="K24" s="19"/>
      <c r="L24" s="19"/>
      <c r="M24" s="55"/>
      <c r="N24" s="19"/>
    </row>
    <row r="25" spans="1:14" x14ac:dyDescent="0.25">
      <c r="K25" s="16"/>
      <c r="L25" s="16"/>
      <c r="M25" s="55"/>
      <c r="N25" s="19"/>
    </row>
    <row r="26" spans="1:14" x14ac:dyDescent="0.25">
      <c r="A26" s="28" t="s">
        <v>115</v>
      </c>
      <c r="B26" s="28">
        <v>2008</v>
      </c>
      <c r="C26" s="34">
        <v>8.599537037037036E-4</v>
      </c>
      <c r="D26" s="25">
        <v>1</v>
      </c>
      <c r="K26" s="16"/>
      <c r="L26" s="19"/>
      <c r="M26" s="55"/>
      <c r="N26" s="19"/>
    </row>
    <row r="27" spans="1:14" x14ac:dyDescent="0.25">
      <c r="A27" s="25" t="s">
        <v>166</v>
      </c>
      <c r="B27" s="28">
        <v>2008</v>
      </c>
      <c r="C27" s="34">
        <v>9.0624999999999994E-4</v>
      </c>
      <c r="D27" s="25">
        <v>2</v>
      </c>
      <c r="K27" s="16"/>
      <c r="L27" s="19"/>
      <c r="M27" s="55"/>
      <c r="N27" s="19"/>
    </row>
    <row r="28" spans="1:14" x14ac:dyDescent="0.25">
      <c r="A28" s="25" t="s">
        <v>105</v>
      </c>
      <c r="B28" s="25">
        <v>2008</v>
      </c>
      <c r="C28" s="34">
        <v>9.4328703703703708E-4</v>
      </c>
      <c r="D28" s="25">
        <v>3</v>
      </c>
      <c r="K28" s="19"/>
      <c r="L28" s="54"/>
      <c r="M28" s="55"/>
      <c r="N28" s="19"/>
    </row>
    <row r="29" spans="1:14" x14ac:dyDescent="0.25">
      <c r="A29" s="25" t="s">
        <v>102</v>
      </c>
      <c r="B29" s="25">
        <v>2008</v>
      </c>
      <c r="C29" s="34">
        <v>9.9652777777777782E-4</v>
      </c>
      <c r="D29" s="25">
        <v>4</v>
      </c>
      <c r="K29" s="16"/>
      <c r="L29" s="16"/>
      <c r="M29" s="55"/>
      <c r="N29" s="19"/>
    </row>
    <row r="30" spans="1:14" x14ac:dyDescent="0.25">
      <c r="K30" s="16"/>
      <c r="L30" s="16"/>
      <c r="M30" s="55"/>
      <c r="N30" s="19"/>
    </row>
    <row r="31" spans="1:14" x14ac:dyDescent="0.25">
      <c r="A31" s="25" t="s">
        <v>94</v>
      </c>
      <c r="B31" s="28">
        <v>2008</v>
      </c>
      <c r="C31" s="34">
        <v>8.576388888888888E-4</v>
      </c>
      <c r="D31" s="25">
        <v>1</v>
      </c>
      <c r="K31" s="16"/>
      <c r="L31" s="16"/>
      <c r="M31" s="55"/>
      <c r="N31" s="19"/>
    </row>
    <row r="32" spans="1:14" x14ac:dyDescent="0.25">
      <c r="A32" s="25" t="s">
        <v>95</v>
      </c>
      <c r="B32" s="28">
        <v>2008</v>
      </c>
      <c r="C32" s="34">
        <v>8.8888888888888882E-4</v>
      </c>
      <c r="D32" s="25">
        <v>2</v>
      </c>
      <c r="K32" s="16"/>
      <c r="L32" s="19"/>
      <c r="M32" s="55"/>
      <c r="N32" s="19"/>
    </row>
    <row r="33" spans="1:14" x14ac:dyDescent="0.25">
      <c r="A33" s="25" t="s">
        <v>103</v>
      </c>
      <c r="B33" s="25">
        <v>2008</v>
      </c>
      <c r="C33" s="34">
        <v>8.9004629629629633E-4</v>
      </c>
      <c r="D33" s="25">
        <v>3</v>
      </c>
      <c r="K33" s="16"/>
      <c r="L33" s="19"/>
      <c r="M33" s="55"/>
      <c r="N33" s="19"/>
    </row>
    <row r="34" spans="1:14" x14ac:dyDescent="0.25">
      <c r="A34" s="25" t="s">
        <v>104</v>
      </c>
      <c r="B34" s="25">
        <v>2008</v>
      </c>
      <c r="C34" s="34">
        <v>8.9583333333333344E-4</v>
      </c>
      <c r="D34" s="25">
        <v>4</v>
      </c>
      <c r="K34" s="62"/>
      <c r="L34" s="62"/>
      <c r="M34" s="62"/>
      <c r="N34" s="62"/>
    </row>
    <row r="35" spans="1:14" x14ac:dyDescent="0.25">
      <c r="A35" s="25" t="s">
        <v>100</v>
      </c>
      <c r="B35" s="25">
        <v>2008</v>
      </c>
      <c r="C35" s="34">
        <v>9.3402777777777766E-4</v>
      </c>
      <c r="D35" s="25">
        <v>5</v>
      </c>
    </row>
    <row r="37" spans="1:14" x14ac:dyDescent="0.25">
      <c r="A37" s="25" t="s">
        <v>96</v>
      </c>
      <c r="B37" s="25">
        <v>2007</v>
      </c>
      <c r="C37" s="34">
        <v>7.7777777777777784E-4</v>
      </c>
      <c r="D37" s="25">
        <v>1</v>
      </c>
    </row>
    <row r="38" spans="1:14" x14ac:dyDescent="0.25">
      <c r="A38" s="28" t="s">
        <v>138</v>
      </c>
      <c r="B38" s="25">
        <v>2007</v>
      </c>
      <c r="C38" s="34">
        <v>9.3171296296296307E-4</v>
      </c>
      <c r="D38" s="25">
        <v>2</v>
      </c>
    </row>
    <row r="40" spans="1:14" x14ac:dyDescent="0.25">
      <c r="A40" s="28" t="s">
        <v>99</v>
      </c>
      <c r="B40" s="28">
        <v>2005</v>
      </c>
      <c r="C40" s="34">
        <v>9.2476851851851845E-4</v>
      </c>
      <c r="D40" s="25">
        <v>1</v>
      </c>
    </row>
    <row r="42" spans="1:14" x14ac:dyDescent="0.25">
      <c r="A42" s="28" t="s">
        <v>126</v>
      </c>
      <c r="B42" s="28">
        <v>2002</v>
      </c>
      <c r="C42" s="34">
        <v>6.7824074074074065E-4</v>
      </c>
      <c r="D42" s="25">
        <v>1</v>
      </c>
    </row>
  </sheetData>
  <sortState ref="A5:E35">
    <sortCondition ref="B5:B35"/>
  </sortState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K32"/>
  <sheetViews>
    <sheetView topLeftCell="A16" workbookViewId="0">
      <selection activeCell="L20" sqref="L19:L20"/>
    </sheetView>
  </sheetViews>
  <sheetFormatPr defaultRowHeight="15" x14ac:dyDescent="0.25"/>
  <cols>
    <col min="1" max="1" width="20" customWidth="1"/>
    <col min="2" max="2" width="20.28515625" customWidth="1"/>
    <col min="3" max="3" width="10.5703125" customWidth="1"/>
    <col min="6" max="6" width="12.5703125" customWidth="1"/>
    <col min="7" max="7" width="8.85546875" style="53"/>
  </cols>
  <sheetData>
    <row r="2" spans="1:7" x14ac:dyDescent="0.25">
      <c r="A2" s="82" t="s">
        <v>33</v>
      </c>
      <c r="B2" s="19"/>
      <c r="F2" s="19"/>
    </row>
    <row r="3" spans="1:7" x14ac:dyDescent="0.25">
      <c r="A3" s="29" t="s">
        <v>150</v>
      </c>
      <c r="B3" s="25"/>
      <c r="C3" s="25"/>
      <c r="F3" s="62" t="s">
        <v>152</v>
      </c>
      <c r="G3" s="80"/>
    </row>
    <row r="4" spans="1:7" x14ac:dyDescent="0.25">
      <c r="A4" s="29" t="s">
        <v>34</v>
      </c>
      <c r="B4" s="29" t="s">
        <v>35</v>
      </c>
      <c r="C4" s="29" t="s">
        <v>31</v>
      </c>
      <c r="D4" s="81" t="s">
        <v>112</v>
      </c>
      <c r="E4" s="81" t="s">
        <v>113</v>
      </c>
      <c r="F4" s="81" t="s">
        <v>114</v>
      </c>
      <c r="G4" s="83" t="s">
        <v>127</v>
      </c>
    </row>
    <row r="5" spans="1:7" x14ac:dyDescent="0.25">
      <c r="A5" s="8" t="s">
        <v>84</v>
      </c>
      <c r="B5" s="8" t="s">
        <v>15</v>
      </c>
      <c r="C5" s="91" t="s">
        <v>36</v>
      </c>
      <c r="D5" s="92">
        <v>6.122685185185185E-4</v>
      </c>
      <c r="E5" s="92">
        <v>7.303240740740741E-4</v>
      </c>
      <c r="F5" s="92">
        <f>SUM(D5:E5)</f>
        <v>1.3425925925925927E-3</v>
      </c>
      <c r="G5" s="93">
        <v>1</v>
      </c>
    </row>
    <row r="6" spans="1:7" x14ac:dyDescent="0.25">
      <c r="A6" s="94" t="s">
        <v>82</v>
      </c>
      <c r="B6" s="94" t="s">
        <v>83</v>
      </c>
      <c r="C6" s="95" t="s">
        <v>36</v>
      </c>
      <c r="D6" s="92">
        <v>6.8981481481481487E-4</v>
      </c>
      <c r="E6" s="92">
        <v>8.715277777777776E-4</v>
      </c>
      <c r="F6" s="92">
        <f>SUM(D6:E6)</f>
        <v>1.5613425925925925E-3</v>
      </c>
      <c r="G6" s="93">
        <v>2</v>
      </c>
    </row>
    <row r="7" spans="1:7" x14ac:dyDescent="0.25">
      <c r="A7" s="8" t="s">
        <v>130</v>
      </c>
      <c r="B7" s="8" t="s">
        <v>131</v>
      </c>
      <c r="C7" s="96" t="s">
        <v>36</v>
      </c>
      <c r="D7" s="51">
        <v>8.1018518518518516E-4</v>
      </c>
      <c r="E7" s="51">
        <v>7.6736111111111113E-4</v>
      </c>
      <c r="F7" s="92">
        <f>SUM(D7:E7)</f>
        <v>1.5775462962962963E-3</v>
      </c>
      <c r="G7" s="93">
        <v>3</v>
      </c>
    </row>
    <row r="8" spans="1:7" x14ac:dyDescent="0.25">
      <c r="A8" s="8" t="s">
        <v>133</v>
      </c>
      <c r="B8" s="8" t="s">
        <v>134</v>
      </c>
      <c r="C8" s="96" t="s">
        <v>36</v>
      </c>
      <c r="D8" s="51">
        <v>9.4791666666666668E-4</v>
      </c>
      <c r="E8" s="51">
        <v>6.4467592592592593E-4</v>
      </c>
      <c r="F8" s="92">
        <f>SUM(D8:E8)</f>
        <v>1.5925925925925925E-3</v>
      </c>
      <c r="G8" s="93">
        <v>4</v>
      </c>
    </row>
    <row r="9" spans="1:7" x14ac:dyDescent="0.25">
      <c r="A9" s="8" t="s">
        <v>124</v>
      </c>
      <c r="B9" s="8" t="s">
        <v>124</v>
      </c>
      <c r="C9" s="91" t="s">
        <v>36</v>
      </c>
      <c r="D9" s="92">
        <v>7.5578703703703702E-4</v>
      </c>
      <c r="E9" s="92">
        <v>8.3796296296296299E-4</v>
      </c>
      <c r="F9" s="92">
        <f>SUM(D9:E9)</f>
        <v>1.5937500000000001E-3</v>
      </c>
      <c r="G9" s="93">
        <v>5</v>
      </c>
    </row>
    <row r="10" spans="1:7" x14ac:dyDescent="0.25">
      <c r="A10" s="8" t="s">
        <v>37</v>
      </c>
      <c r="B10" s="8" t="s">
        <v>27</v>
      </c>
      <c r="C10" s="91" t="s">
        <v>36</v>
      </c>
      <c r="D10" s="92">
        <v>7.8124999999999993E-4</v>
      </c>
      <c r="E10" s="92">
        <v>8.2870370370370379E-4</v>
      </c>
      <c r="F10" s="92">
        <f>SUM(D10:E10)</f>
        <v>1.6099537037037037E-3</v>
      </c>
      <c r="G10" s="93">
        <v>6</v>
      </c>
    </row>
    <row r="11" spans="1:7" x14ac:dyDescent="0.25">
      <c r="A11" s="8" t="s">
        <v>51</v>
      </c>
      <c r="B11" s="8" t="s">
        <v>52</v>
      </c>
      <c r="C11" s="91" t="s">
        <v>36</v>
      </c>
      <c r="D11" s="92">
        <v>7.6157407407407413E-4</v>
      </c>
      <c r="E11" s="92">
        <v>8.7500000000000002E-4</v>
      </c>
      <c r="F11" s="92">
        <f>SUM(D11:E11)</f>
        <v>1.6365740740740741E-3</v>
      </c>
      <c r="G11" s="93">
        <v>7</v>
      </c>
    </row>
    <row r="12" spans="1:7" x14ac:dyDescent="0.25">
      <c r="A12" s="8" t="s">
        <v>32</v>
      </c>
      <c r="B12" s="8" t="s">
        <v>14</v>
      </c>
      <c r="C12" s="94" t="s">
        <v>36</v>
      </c>
      <c r="D12" s="92">
        <v>7.9513888888888896E-4</v>
      </c>
      <c r="E12" s="92">
        <v>8.7268518518518511E-4</v>
      </c>
      <c r="F12" s="92">
        <f>SUM(D12:E12)</f>
        <v>1.6678240740740742E-3</v>
      </c>
      <c r="G12" s="93">
        <v>8</v>
      </c>
    </row>
    <row r="13" spans="1:7" x14ac:dyDescent="0.25">
      <c r="A13" s="8" t="s">
        <v>38</v>
      </c>
      <c r="B13" s="8" t="s">
        <v>25</v>
      </c>
      <c r="C13" s="91" t="s">
        <v>36</v>
      </c>
      <c r="D13" s="92">
        <v>9.8495370370370382E-4</v>
      </c>
      <c r="E13" s="92">
        <v>7.4652777777777781E-4</v>
      </c>
      <c r="F13" s="92">
        <f>SUM(D13:E13)</f>
        <v>1.7314814814814816E-3</v>
      </c>
      <c r="G13" s="93">
        <v>9</v>
      </c>
    </row>
    <row r="14" spans="1:7" x14ac:dyDescent="0.25">
      <c r="A14" s="8" t="s">
        <v>53</v>
      </c>
      <c r="B14" s="8" t="s">
        <v>54</v>
      </c>
      <c r="C14" s="91" t="s">
        <v>36</v>
      </c>
      <c r="D14" s="92">
        <v>8.1597222222222227E-4</v>
      </c>
      <c r="E14" s="92">
        <v>9.9189814814814822E-4</v>
      </c>
      <c r="F14" s="92">
        <f>SUM(D14:E14)</f>
        <v>1.8078703703703705E-3</v>
      </c>
      <c r="G14" s="93">
        <v>10</v>
      </c>
    </row>
    <row r="15" spans="1:7" x14ac:dyDescent="0.25">
      <c r="A15" s="8" t="s">
        <v>136</v>
      </c>
      <c r="B15" s="8" t="s">
        <v>137</v>
      </c>
      <c r="C15" s="91" t="s">
        <v>36</v>
      </c>
      <c r="D15" s="51">
        <v>1.0775462962962963E-3</v>
      </c>
      <c r="E15" s="51">
        <v>7.395833333333333E-4</v>
      </c>
      <c r="F15" s="92">
        <f>SUM(D15:E15)</f>
        <v>1.8171296296296295E-3</v>
      </c>
      <c r="G15" s="93">
        <v>11</v>
      </c>
    </row>
    <row r="16" spans="1:7" x14ac:dyDescent="0.25">
      <c r="A16" s="8" t="s">
        <v>121</v>
      </c>
      <c r="B16" s="8" t="s">
        <v>122</v>
      </c>
      <c r="C16" s="91" t="s">
        <v>36</v>
      </c>
      <c r="D16" s="92">
        <v>7.9745370370370376E-4</v>
      </c>
      <c r="E16" s="92">
        <v>1.0520833333333335E-3</v>
      </c>
      <c r="F16" s="92">
        <f>SUM(D16:E16)</f>
        <v>1.8495370370370371E-3</v>
      </c>
      <c r="G16" s="93">
        <v>12</v>
      </c>
    </row>
    <row r="17" spans="1:11" x14ac:dyDescent="0.25">
      <c r="A17" s="8" t="s">
        <v>78</v>
      </c>
      <c r="B17" s="8" t="s">
        <v>79</v>
      </c>
      <c r="C17" s="91" t="s">
        <v>36</v>
      </c>
      <c r="D17" s="92">
        <v>8.8310185185185193E-4</v>
      </c>
      <c r="E17" s="92">
        <v>9.814814814814814E-4</v>
      </c>
      <c r="F17" s="92">
        <f>SUM(D17:E17)</f>
        <v>1.8645833333333333E-3</v>
      </c>
      <c r="G17" s="93">
        <v>13</v>
      </c>
    </row>
    <row r="18" spans="1:11" x14ac:dyDescent="0.25">
      <c r="A18" s="8" t="s">
        <v>80</v>
      </c>
      <c r="B18" s="8" t="s">
        <v>81</v>
      </c>
      <c r="C18" s="91" t="s">
        <v>36</v>
      </c>
      <c r="D18" s="92">
        <v>7.6041666666666662E-4</v>
      </c>
      <c r="E18" s="92">
        <v>1.1192129629629631E-3</v>
      </c>
      <c r="F18" s="92">
        <f>SUM(D18:E18)</f>
        <v>1.8796296296296297E-3</v>
      </c>
      <c r="G18" s="93">
        <v>14</v>
      </c>
    </row>
    <row r="19" spans="1:11" x14ac:dyDescent="0.25">
      <c r="A19" s="8" t="s">
        <v>49</v>
      </c>
      <c r="B19" s="8" t="s">
        <v>50</v>
      </c>
      <c r="C19" s="97" t="s">
        <v>36</v>
      </c>
      <c r="D19" s="92">
        <v>8.5300925925925919E-4</v>
      </c>
      <c r="E19" s="92">
        <v>1.1319444444444443E-3</v>
      </c>
      <c r="F19" s="92">
        <f>SUM(D19:E19)</f>
        <v>1.9849537037037036E-3</v>
      </c>
      <c r="G19" s="93">
        <v>15</v>
      </c>
    </row>
    <row r="20" spans="1:11" x14ac:dyDescent="0.25">
      <c r="A20" s="8" t="s">
        <v>45</v>
      </c>
      <c r="B20" s="8" t="s">
        <v>43</v>
      </c>
      <c r="C20" s="91" t="s">
        <v>36</v>
      </c>
      <c r="D20" s="92">
        <v>8.6921296296296302E-4</v>
      </c>
      <c r="E20" s="92">
        <v>1.1388888888888889E-3</v>
      </c>
      <c r="F20" s="92">
        <f>SUM(D20:E20)</f>
        <v>2.0081018518518521E-3</v>
      </c>
      <c r="G20" s="93">
        <v>16</v>
      </c>
    </row>
    <row r="21" spans="1:11" x14ac:dyDescent="0.25">
      <c r="A21" s="19"/>
      <c r="B21" s="19"/>
      <c r="C21" s="60"/>
      <c r="D21" s="61"/>
      <c r="E21" s="61"/>
      <c r="F21" s="61"/>
      <c r="G21" s="56"/>
    </row>
    <row r="22" spans="1:11" x14ac:dyDescent="0.25">
      <c r="A22" s="1" t="s">
        <v>151</v>
      </c>
      <c r="F22" s="62" t="s">
        <v>152</v>
      </c>
    </row>
    <row r="23" spans="1:11" x14ac:dyDescent="0.25">
      <c r="A23" s="77" t="s">
        <v>128</v>
      </c>
      <c r="B23" s="77" t="s">
        <v>129</v>
      </c>
      <c r="C23" s="84" t="s">
        <v>40</v>
      </c>
      <c r="D23" s="79">
        <v>6.8981481481481487E-4</v>
      </c>
      <c r="E23" s="79">
        <v>6.2500000000000001E-4</v>
      </c>
      <c r="F23" s="85">
        <f t="shared" ref="F23:F32" si="0">SUM(D23:E23)</f>
        <v>1.3148148148148149E-3</v>
      </c>
      <c r="G23" s="86">
        <v>1</v>
      </c>
    </row>
    <row r="24" spans="1:11" x14ac:dyDescent="0.25">
      <c r="A24" s="77" t="s">
        <v>22</v>
      </c>
      <c r="B24" s="77" t="s">
        <v>22</v>
      </c>
      <c r="C24" s="87" t="s">
        <v>40</v>
      </c>
      <c r="D24" s="79">
        <v>6.5046296296296304E-4</v>
      </c>
      <c r="E24" s="79">
        <v>6.7013888888888885E-4</v>
      </c>
      <c r="F24" s="85">
        <f t="shared" si="0"/>
        <v>1.3206018518518519E-3</v>
      </c>
      <c r="G24" s="86">
        <v>2</v>
      </c>
    </row>
    <row r="25" spans="1:11" x14ac:dyDescent="0.25">
      <c r="A25" s="77" t="s">
        <v>48</v>
      </c>
      <c r="B25" s="77" t="s">
        <v>23</v>
      </c>
      <c r="C25" s="88" t="s">
        <v>40</v>
      </c>
      <c r="D25" s="79">
        <v>6.4236111111111113E-4</v>
      </c>
      <c r="E25" s="79">
        <v>7.4768518518518511E-4</v>
      </c>
      <c r="F25" s="85">
        <f t="shared" si="0"/>
        <v>1.3900462962962963E-3</v>
      </c>
      <c r="G25" s="86">
        <v>3</v>
      </c>
    </row>
    <row r="26" spans="1:11" x14ac:dyDescent="0.25">
      <c r="A26" s="77" t="s">
        <v>77</v>
      </c>
      <c r="B26" s="77" t="s">
        <v>28</v>
      </c>
      <c r="C26" s="89" t="s">
        <v>40</v>
      </c>
      <c r="D26" s="79">
        <v>5.8680555555555558E-4</v>
      </c>
      <c r="E26" s="79">
        <v>8.2407407407407397E-4</v>
      </c>
      <c r="F26" s="85">
        <f t="shared" si="0"/>
        <v>1.4108796296296295E-3</v>
      </c>
      <c r="G26" s="86">
        <v>4</v>
      </c>
    </row>
    <row r="27" spans="1:11" x14ac:dyDescent="0.25">
      <c r="A27" s="77" t="s">
        <v>39</v>
      </c>
      <c r="B27" s="77" t="s">
        <v>24</v>
      </c>
      <c r="C27" s="90" t="s">
        <v>40</v>
      </c>
      <c r="D27" s="79">
        <v>7.326388888888889E-4</v>
      </c>
      <c r="E27" s="79">
        <v>7.326388888888889E-4</v>
      </c>
      <c r="F27" s="85">
        <f t="shared" si="0"/>
        <v>1.4652777777777778E-3</v>
      </c>
      <c r="G27" s="86">
        <v>5</v>
      </c>
      <c r="K27" s="3"/>
    </row>
    <row r="28" spans="1:11" x14ac:dyDescent="0.25">
      <c r="A28" s="77" t="s">
        <v>46</v>
      </c>
      <c r="B28" s="77" t="s">
        <v>19</v>
      </c>
      <c r="C28" s="88" t="s">
        <v>40</v>
      </c>
      <c r="D28" s="79">
        <v>7.395833333333333E-4</v>
      </c>
      <c r="E28" s="79">
        <v>7.6620370370370373E-4</v>
      </c>
      <c r="F28" s="85">
        <f t="shared" si="0"/>
        <v>1.505787037037037E-3</v>
      </c>
      <c r="G28" s="86">
        <v>6</v>
      </c>
      <c r="K28" s="3"/>
    </row>
    <row r="29" spans="1:11" x14ac:dyDescent="0.25">
      <c r="A29" s="77" t="s">
        <v>47</v>
      </c>
      <c r="B29" s="77" t="s">
        <v>26</v>
      </c>
      <c r="C29" s="88" t="s">
        <v>40</v>
      </c>
      <c r="D29" s="79">
        <v>7.0833333333333338E-4</v>
      </c>
      <c r="E29" s="79">
        <v>8.0555555555555545E-4</v>
      </c>
      <c r="F29" s="85">
        <f t="shared" si="0"/>
        <v>1.5138888888888888E-3</v>
      </c>
      <c r="G29" s="86">
        <v>7</v>
      </c>
      <c r="K29" s="3"/>
    </row>
    <row r="30" spans="1:11" x14ac:dyDescent="0.25">
      <c r="A30" s="77" t="s">
        <v>98</v>
      </c>
      <c r="B30" s="77" t="s">
        <v>97</v>
      </c>
      <c r="C30" s="87" t="s">
        <v>40</v>
      </c>
      <c r="D30" s="79">
        <v>7.1990740740740739E-4</v>
      </c>
      <c r="E30" s="79">
        <v>8.0671296296296296E-4</v>
      </c>
      <c r="F30" s="85">
        <f t="shared" si="0"/>
        <v>1.5266203703703705E-3</v>
      </c>
      <c r="G30" s="86">
        <v>8</v>
      </c>
    </row>
    <row r="31" spans="1:11" x14ac:dyDescent="0.25">
      <c r="A31" s="77" t="s">
        <v>84</v>
      </c>
      <c r="B31" s="77" t="s">
        <v>85</v>
      </c>
      <c r="C31" s="90" t="s">
        <v>40</v>
      </c>
      <c r="D31" s="79">
        <v>6.168981481481481E-4</v>
      </c>
      <c r="E31" s="79">
        <v>9.3518518518518516E-4</v>
      </c>
      <c r="F31" s="85">
        <f t="shared" si="0"/>
        <v>1.5520833333333333E-3</v>
      </c>
      <c r="G31" s="86">
        <v>9</v>
      </c>
    </row>
    <row r="32" spans="1:11" x14ac:dyDescent="0.25">
      <c r="A32" s="77" t="s">
        <v>47</v>
      </c>
      <c r="B32" s="77" t="s">
        <v>42</v>
      </c>
      <c r="C32" s="88" t="s">
        <v>40</v>
      </c>
      <c r="D32" s="79">
        <v>7.0717592592592588E-4</v>
      </c>
      <c r="E32" s="79">
        <v>9.2708333333333325E-4</v>
      </c>
      <c r="F32" s="85">
        <f t="shared" si="0"/>
        <v>1.6342592592592591E-3</v>
      </c>
      <c r="G32" s="86">
        <v>10</v>
      </c>
    </row>
  </sheetData>
  <sortState ref="A2:G20">
    <sortCondition ref="A5"/>
  </sortState>
  <pageMargins left="0.7" right="0.7" top="0.75" bottom="0.75" header="0.3" footer="0.3"/>
  <pageSetup paperSize="9" scale="8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K40"/>
  <sheetViews>
    <sheetView tabSelected="1" workbookViewId="0">
      <selection activeCell="G46" sqref="G46"/>
    </sheetView>
  </sheetViews>
  <sheetFormatPr defaultRowHeight="15" x14ac:dyDescent="0.25"/>
  <cols>
    <col min="1" max="1" width="15.140625" customWidth="1"/>
    <col min="3" max="3" width="19" customWidth="1"/>
    <col min="4" max="4" width="8.85546875" style="52"/>
    <col min="5" max="5" width="12.28515625" style="52" customWidth="1"/>
  </cols>
  <sheetData>
    <row r="2" spans="1:6" x14ac:dyDescent="0.25">
      <c r="A2" s="27" t="s">
        <v>71</v>
      </c>
      <c r="B2" s="25"/>
      <c r="C2" s="25"/>
      <c r="D2" s="32"/>
    </row>
    <row r="4" spans="1:6" x14ac:dyDescent="0.25">
      <c r="A4" s="1" t="s">
        <v>158</v>
      </c>
      <c r="E4" s="99" t="s">
        <v>152</v>
      </c>
      <c r="F4" s="1" t="s">
        <v>162</v>
      </c>
    </row>
    <row r="5" spans="1:6" x14ac:dyDescent="0.25">
      <c r="A5" s="20" t="s">
        <v>154</v>
      </c>
      <c r="B5" s="25" t="s">
        <v>167</v>
      </c>
      <c r="C5" s="25"/>
      <c r="D5" s="32">
        <v>1.0821759259259259E-3</v>
      </c>
      <c r="E5" s="52">
        <f>SUM(D5:D8)</f>
        <v>4.1458333333333338E-3</v>
      </c>
      <c r="F5" s="59">
        <v>1</v>
      </c>
    </row>
    <row r="6" spans="1:6" x14ac:dyDescent="0.25">
      <c r="A6" s="20" t="s">
        <v>76</v>
      </c>
      <c r="B6" s="25" t="s">
        <v>168</v>
      </c>
      <c r="C6" s="25"/>
      <c r="D6" s="32">
        <v>9.1203703703703716E-4</v>
      </c>
    </row>
    <row r="7" spans="1:6" x14ac:dyDescent="0.25">
      <c r="A7" s="25"/>
      <c r="B7" s="25" t="s">
        <v>169</v>
      </c>
      <c r="C7" s="25"/>
      <c r="D7" s="32">
        <v>1.1145833333333333E-3</v>
      </c>
    </row>
    <row r="8" spans="1:6" x14ac:dyDescent="0.25">
      <c r="A8" s="25"/>
      <c r="B8" s="25" t="s">
        <v>170</v>
      </c>
      <c r="C8" s="25"/>
      <c r="D8" s="32">
        <v>1.0370370370370371E-3</v>
      </c>
    </row>
    <row r="10" spans="1:6" x14ac:dyDescent="0.25">
      <c r="A10" s="36" t="s">
        <v>155</v>
      </c>
      <c r="B10" s="25" t="s">
        <v>171</v>
      </c>
      <c r="C10" s="25"/>
      <c r="D10" s="32">
        <v>1.236111111111111E-3</v>
      </c>
      <c r="E10" s="52">
        <f>SUM(D10:D13)</f>
        <v>4.4629629629629628E-3</v>
      </c>
      <c r="F10" s="59">
        <v>2</v>
      </c>
    </row>
    <row r="11" spans="1:6" x14ac:dyDescent="0.25">
      <c r="A11" s="36" t="s">
        <v>161</v>
      </c>
      <c r="B11" s="25" t="s">
        <v>172</v>
      </c>
      <c r="C11" s="25"/>
      <c r="D11" s="32">
        <v>1.0243055555555556E-3</v>
      </c>
    </row>
    <row r="12" spans="1:6" x14ac:dyDescent="0.25">
      <c r="A12" s="25"/>
      <c r="B12" s="25" t="s">
        <v>173</v>
      </c>
      <c r="C12" s="25"/>
      <c r="D12" s="32">
        <v>1.0729166666666667E-3</v>
      </c>
    </row>
    <row r="13" spans="1:6" x14ac:dyDescent="0.25">
      <c r="A13" s="25"/>
      <c r="B13" s="25" t="s">
        <v>174</v>
      </c>
      <c r="C13" s="25"/>
      <c r="D13" s="32">
        <v>1.1296296296296295E-3</v>
      </c>
    </row>
    <row r="16" spans="1:6" x14ac:dyDescent="0.25">
      <c r="A16" s="1" t="s">
        <v>153</v>
      </c>
    </row>
    <row r="17" spans="1:11" x14ac:dyDescent="0.25">
      <c r="A17" s="26" t="s">
        <v>156</v>
      </c>
      <c r="B17" s="25" t="s">
        <v>23</v>
      </c>
      <c r="C17" s="25"/>
      <c r="D17" s="32">
        <v>7.3842592592592579E-4</v>
      </c>
      <c r="E17" s="52">
        <f>SUM(D17:D20)</f>
        <v>3.417824074074074E-3</v>
      </c>
      <c r="F17" s="58">
        <v>1</v>
      </c>
    </row>
    <row r="18" spans="1:11" x14ac:dyDescent="0.25">
      <c r="A18" s="26" t="s">
        <v>90</v>
      </c>
      <c r="B18" s="25" t="s">
        <v>91</v>
      </c>
      <c r="C18" s="25"/>
      <c r="D18" s="32">
        <v>8.611111111111111E-4</v>
      </c>
    </row>
    <row r="19" spans="1:11" x14ac:dyDescent="0.25">
      <c r="A19" s="26"/>
      <c r="B19" s="25" t="s">
        <v>92</v>
      </c>
      <c r="C19" s="25"/>
      <c r="D19" s="32">
        <v>7.9166666666666676E-4</v>
      </c>
    </row>
    <row r="20" spans="1:11" x14ac:dyDescent="0.25">
      <c r="A20" s="25"/>
      <c r="B20" s="25" t="s">
        <v>93</v>
      </c>
      <c r="C20" s="25"/>
      <c r="D20" s="32">
        <v>1.0266203703703702E-3</v>
      </c>
    </row>
    <row r="22" spans="1:11" x14ac:dyDescent="0.25">
      <c r="A22" s="26" t="s">
        <v>157</v>
      </c>
      <c r="B22" s="25" t="s">
        <v>175</v>
      </c>
      <c r="C22" s="25"/>
      <c r="D22" s="32">
        <v>8.3101851851851859E-4</v>
      </c>
      <c r="E22" s="52">
        <f>SUM(D22:D25)</f>
        <v>3.5925925925925925E-3</v>
      </c>
      <c r="F22" s="58">
        <v>2</v>
      </c>
      <c r="K22" s="3"/>
    </row>
    <row r="23" spans="1:11" x14ac:dyDescent="0.25">
      <c r="A23" s="26" t="s">
        <v>159</v>
      </c>
      <c r="B23" s="25" t="s">
        <v>176</v>
      </c>
      <c r="C23" s="25"/>
      <c r="D23" s="32">
        <v>8.8888888888888882E-4</v>
      </c>
      <c r="K23" s="3"/>
    </row>
    <row r="24" spans="1:11" x14ac:dyDescent="0.25">
      <c r="A24" s="26"/>
      <c r="B24" s="25" t="s">
        <v>166</v>
      </c>
      <c r="C24" s="25"/>
      <c r="D24" s="32">
        <v>9.2013888888888885E-4</v>
      </c>
      <c r="K24" s="3"/>
    </row>
    <row r="25" spans="1:11" x14ac:dyDescent="0.25">
      <c r="A25" s="25"/>
      <c r="B25" s="25" t="s">
        <v>177</v>
      </c>
      <c r="C25" s="25"/>
      <c r="D25" s="32">
        <v>9.5254629629629628E-4</v>
      </c>
      <c r="K25" s="3"/>
    </row>
    <row r="26" spans="1:11" x14ac:dyDescent="0.25">
      <c r="K26" s="3"/>
    </row>
    <row r="27" spans="1:11" x14ac:dyDescent="0.25">
      <c r="A27" s="26" t="s">
        <v>156</v>
      </c>
      <c r="B27" s="25" t="s">
        <v>178</v>
      </c>
      <c r="C27" s="25"/>
      <c r="D27" s="32">
        <v>9.0277777777777784E-4</v>
      </c>
      <c r="E27" s="52">
        <f>SUM(D27:D30)</f>
        <v>3.7546296296296299E-3</v>
      </c>
      <c r="F27" s="58">
        <v>3</v>
      </c>
    </row>
    <row r="28" spans="1:11" x14ac:dyDescent="0.25">
      <c r="A28" s="26" t="s">
        <v>160</v>
      </c>
      <c r="B28" s="25" t="s">
        <v>179</v>
      </c>
      <c r="C28" s="25"/>
      <c r="D28" s="32">
        <v>8.9583333333333344E-4</v>
      </c>
    </row>
    <row r="29" spans="1:11" x14ac:dyDescent="0.25">
      <c r="A29" s="26"/>
      <c r="B29" s="25" t="s">
        <v>180</v>
      </c>
      <c r="C29" s="25"/>
      <c r="D29" s="32">
        <v>1.0081018518518518E-3</v>
      </c>
    </row>
    <row r="30" spans="1:11" x14ac:dyDescent="0.25">
      <c r="A30" s="25"/>
      <c r="B30" s="25" t="s">
        <v>181</v>
      </c>
      <c r="C30" s="25"/>
      <c r="D30" s="32">
        <v>9.4791666666666668E-4</v>
      </c>
    </row>
    <row r="32" spans="1:11" x14ac:dyDescent="0.25">
      <c r="A32" s="26" t="s">
        <v>156</v>
      </c>
      <c r="B32" s="25" t="s">
        <v>100</v>
      </c>
      <c r="C32" s="25"/>
      <c r="D32" s="32">
        <v>1.005787037037037E-3</v>
      </c>
      <c r="E32" s="57">
        <f>SUM(D32:D35)</f>
        <v>3.8958333333333327E-3</v>
      </c>
      <c r="F32" s="58">
        <v>4</v>
      </c>
    </row>
    <row r="33" spans="1:6" x14ac:dyDescent="0.25">
      <c r="A33" s="26" t="s">
        <v>159</v>
      </c>
      <c r="B33" s="25" t="s">
        <v>103</v>
      </c>
      <c r="C33" s="25"/>
      <c r="D33" s="32">
        <v>9.0277777777777784E-4</v>
      </c>
    </row>
    <row r="34" spans="1:6" x14ac:dyDescent="0.25">
      <c r="A34" s="26"/>
      <c r="B34" s="25" t="s">
        <v>182</v>
      </c>
      <c r="C34" s="25"/>
      <c r="D34" s="32">
        <v>9.814814814814814E-4</v>
      </c>
    </row>
    <row r="35" spans="1:6" x14ac:dyDescent="0.25">
      <c r="A35" s="25"/>
      <c r="B35" s="25" t="s">
        <v>102</v>
      </c>
      <c r="C35" s="25"/>
      <c r="D35" s="32">
        <v>1.005787037037037E-3</v>
      </c>
    </row>
    <row r="37" spans="1:6" x14ac:dyDescent="0.25">
      <c r="A37" s="26" t="s">
        <v>73</v>
      </c>
      <c r="B37" s="25" t="s">
        <v>183</v>
      </c>
      <c r="C37" s="25"/>
      <c r="D37" s="32">
        <v>1.0497685185185187E-3</v>
      </c>
      <c r="E37" s="52">
        <f>SUM(D37:D40)</f>
        <v>4.0324074074074073E-3</v>
      </c>
      <c r="F37" s="58">
        <v>5</v>
      </c>
    </row>
    <row r="38" spans="1:6" x14ac:dyDescent="0.25">
      <c r="A38" s="26" t="s">
        <v>159</v>
      </c>
      <c r="B38" s="25" t="s">
        <v>184</v>
      </c>
      <c r="C38" s="25"/>
      <c r="D38" s="32">
        <v>9.8726851851851862E-4</v>
      </c>
    </row>
    <row r="39" spans="1:6" x14ac:dyDescent="0.25">
      <c r="A39" s="26" t="s">
        <v>72</v>
      </c>
      <c r="B39" s="25" t="s">
        <v>105</v>
      </c>
      <c r="C39" s="25"/>
      <c r="D39" s="32">
        <v>9.1782407407407405E-4</v>
      </c>
    </row>
    <row r="40" spans="1:6" x14ac:dyDescent="0.25">
      <c r="A40" s="25"/>
      <c r="B40" s="25" t="s">
        <v>106</v>
      </c>
      <c r="C40" s="25"/>
      <c r="D40" s="32">
        <v>1.0775462962962963E-3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registrovaní veslaři</vt:lpstr>
      <vt:lpstr>neveslaři</vt:lpstr>
      <vt:lpstr>rodina</vt:lpstr>
      <vt:lpstr>škola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2021-09-04T19:53:46Z</dcterms:modified>
</cp:coreProperties>
</file>