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754" firstSheet="4" activeTab="9"/>
  </bookViews>
  <sheets>
    <sheet name="výsledky" sheetId="13" r:id="rId1"/>
    <sheet name="veřejnost, VŠ" sheetId="11" r:id="rId2"/>
    <sheet name="ZŠ" sheetId="17" r:id="rId3"/>
    <sheet name="elévové" sheetId="1" r:id="rId4"/>
    <sheet name="žkym 2009" sheetId="3" r:id="rId5"/>
    <sheet name="žkym 2008" sheetId="14" r:id="rId6"/>
    <sheet name="žcim 2009" sheetId="5" r:id="rId7"/>
    <sheet name="žcim 2008" sheetId="4" r:id="rId8"/>
    <sheet name="žkyst.2007" sheetId="6" r:id="rId9"/>
    <sheet name="žkyst.2006" sheetId="7" r:id="rId10"/>
    <sheet name="žcist.2007" sheetId="9" r:id="rId11"/>
    <sheet name="žcist.2006" sheetId="10" r:id="rId12"/>
    <sheet name="dci 2005" sheetId="15" r:id="rId13"/>
    <sheet name="dky 2005" sheetId="18" r:id="rId14"/>
  </sheet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7" i="13" l="1"/>
  <c r="M26" i="13"/>
  <c r="M25" i="13"/>
  <c r="M24" i="13"/>
  <c r="M23" i="13"/>
  <c r="M22" i="13"/>
  <c r="M21" i="13"/>
  <c r="M20" i="13"/>
  <c r="M19" i="13"/>
  <c r="M18" i="13"/>
  <c r="M17" i="13"/>
</calcChain>
</file>

<file path=xl/sharedStrings.xml><?xml version="1.0" encoding="utf-8"?>
<sst xmlns="http://schemas.openxmlformats.org/spreadsheetml/2006/main" count="689" uniqueCount="292">
  <si>
    <t>jméno</t>
  </si>
  <si>
    <t>ročník</t>
  </si>
  <si>
    <t>oddíl</t>
  </si>
  <si>
    <t>1.</t>
  </si>
  <si>
    <t>2.</t>
  </si>
  <si>
    <t>3.</t>
  </si>
  <si>
    <t>4.</t>
  </si>
  <si>
    <t>5.</t>
  </si>
  <si>
    <t>6.</t>
  </si>
  <si>
    <t>7.</t>
  </si>
  <si>
    <t>8.</t>
  </si>
  <si>
    <t>Elévové</t>
  </si>
  <si>
    <t>VK Olomouc</t>
  </si>
  <si>
    <t>TJ Jiskra Otrokovice</t>
  </si>
  <si>
    <t>ČVK Praha</t>
  </si>
  <si>
    <t>ČVK Pardubice</t>
  </si>
  <si>
    <t>VK Blesk</t>
  </si>
  <si>
    <t xml:space="preserve">disciplíny: </t>
  </si>
  <si>
    <t>10x přeskok +  vytýčená trať + 250 m trenažér</t>
  </si>
  <si>
    <t>Weinlich Jáchym</t>
  </si>
  <si>
    <t>Spěšná Daniela</t>
  </si>
  <si>
    <t>VK Smíchov</t>
  </si>
  <si>
    <t>25x přeskok + vytýčená trať + trenažér 500 m</t>
  </si>
  <si>
    <t>žkyml. 2008</t>
  </si>
  <si>
    <t>Hronová Elen</t>
  </si>
  <si>
    <t>Šoršová Lucie</t>
  </si>
  <si>
    <t>Skopal David</t>
  </si>
  <si>
    <t>Farmačka Matěj</t>
  </si>
  <si>
    <t>Ambros Michal</t>
  </si>
  <si>
    <t>Žačky starší 2006</t>
  </si>
  <si>
    <t>40x přeskok + vytýčená trať + trenažér 1000 m</t>
  </si>
  <si>
    <t>Pavlíková Simona</t>
  </si>
  <si>
    <t>Šimůnková Dorota</t>
  </si>
  <si>
    <t xml:space="preserve"> 50x přeskok + běh vytýčená trať + trenažér 1000 m</t>
  </si>
  <si>
    <t>Žáci starší 2006</t>
  </si>
  <si>
    <t>50x přeskok + vytýčená trať + trenažér 1500 m</t>
  </si>
  <si>
    <t>Kubrychtová Lenka</t>
  </si>
  <si>
    <t>Strnad Vítek</t>
  </si>
  <si>
    <t>Žáci mladší 2008</t>
  </si>
  <si>
    <t xml:space="preserve"> přeskok překážky + běh - vytýčená trať + trenažér</t>
  </si>
  <si>
    <t>Bodování Olomouckého triatlonu:</t>
  </si>
  <si>
    <t>Bodování do Zimního poháru mládeže se bude řídit bodovací tabulkou stanovenou ČVS.</t>
  </si>
  <si>
    <t>Zavadil Josef</t>
  </si>
  <si>
    <t>LS Brno</t>
  </si>
  <si>
    <t>veřejnost, VŠ</t>
  </si>
  <si>
    <t>PISKAČ Jáchym</t>
  </si>
  <si>
    <t>PRCHALOVÁ Kateřina</t>
  </si>
  <si>
    <t>BOHM</t>
  </si>
  <si>
    <t>9.</t>
  </si>
  <si>
    <t>OLOM</t>
  </si>
  <si>
    <t>Hanzlová Kateřina</t>
  </si>
  <si>
    <t>ČVKP</t>
  </si>
  <si>
    <t>Lenka Fuchsová</t>
  </si>
  <si>
    <t xml:space="preserve">Pospíšil Ondřej </t>
  </si>
  <si>
    <t>Řehořová Martina</t>
  </si>
  <si>
    <t>ZŠ</t>
  </si>
  <si>
    <t>žkyml. 2009</t>
  </si>
  <si>
    <t>KUKAČOVÁ Nela</t>
  </si>
  <si>
    <t>PAROULKOVÁ Markéta</t>
  </si>
  <si>
    <t>BUBNIAKOVÁ Nikol</t>
  </si>
  <si>
    <t>HODN</t>
  </si>
  <si>
    <t>Ingrid Bauer</t>
  </si>
  <si>
    <t>Sára Flášarová</t>
  </si>
  <si>
    <t>Pavlíková Lucie</t>
  </si>
  <si>
    <t>Hašek Laura</t>
  </si>
  <si>
    <t>VKSM</t>
  </si>
  <si>
    <t>PARD</t>
  </si>
  <si>
    <t>Vlastniková Magdaléna</t>
  </si>
  <si>
    <t>nezapočítá se do celkového výsledku oddílů</t>
  </si>
  <si>
    <t>URBÁNKOVÁ Anežka</t>
  </si>
  <si>
    <t>HANZLOVÁ Karolína</t>
  </si>
  <si>
    <t>OTRO</t>
  </si>
  <si>
    <t>KASPEROVÁ Karolína</t>
  </si>
  <si>
    <t>FREMLOVÁ Tereza</t>
  </si>
  <si>
    <t>POSLTOVÁ Amálie</t>
  </si>
  <si>
    <t>RICHNÁKOVÁ Taťána</t>
  </si>
  <si>
    <t>LSBR</t>
  </si>
  <si>
    <t>DRIMLOVÁ Klára</t>
  </si>
  <si>
    <t>HLAVNIČKOVÁ Gabriela</t>
  </si>
  <si>
    <t>BLES</t>
  </si>
  <si>
    <t>Viktorie Včelařová</t>
  </si>
  <si>
    <t>Bártů Rozálie</t>
  </si>
  <si>
    <t>Němcová Eliška</t>
  </si>
  <si>
    <t>Bubeníková Denisa</t>
  </si>
  <si>
    <t>Bílková Eliška</t>
  </si>
  <si>
    <t>KHV Vajgar J.H.</t>
  </si>
  <si>
    <t>Žáci mladší 2009</t>
  </si>
  <si>
    <t>Žačky starší 2007</t>
  </si>
  <si>
    <t>Žáci starší 2007</t>
  </si>
  <si>
    <t>dci 2005</t>
  </si>
  <si>
    <t>dky 2005</t>
  </si>
  <si>
    <t>KOLÍNEK Marek</t>
  </si>
  <si>
    <t>NAVRÁTIL Daniel</t>
  </si>
  <si>
    <t>ŠROTÍŘ Adam</t>
  </si>
  <si>
    <t>JANEČEK Simon</t>
  </si>
  <si>
    <t>BLÁHA Vojtěch</t>
  </si>
  <si>
    <t>Tomečko Maximilián</t>
  </si>
  <si>
    <t>Kubánek Jáchym</t>
  </si>
  <si>
    <t>Slavík Antonín</t>
  </si>
  <si>
    <t>Kamenický Lukáš</t>
  </si>
  <si>
    <t>Pražan Luboš</t>
  </si>
  <si>
    <t>Komárek Lukáš</t>
  </si>
  <si>
    <t>BENEŠ MEREK S.</t>
  </si>
  <si>
    <t>KRÁL Josef</t>
  </si>
  <si>
    <t>KOBZINEK Martin</t>
  </si>
  <si>
    <t>CHYTIL Štěpán</t>
  </si>
  <si>
    <t>VLČEK David</t>
  </si>
  <si>
    <t>BUBENÍČEK David</t>
  </si>
  <si>
    <t>POSPÍŠIL Jan</t>
  </si>
  <si>
    <t>KYJEVSKÝ Štěpán</t>
  </si>
  <si>
    <t>PAVLITA Jakub</t>
  </si>
  <si>
    <t>ŠANA Sebastian</t>
  </si>
  <si>
    <t>PROKEŠ Radek Robert</t>
  </si>
  <si>
    <t>NOVOTNÝ Jan</t>
  </si>
  <si>
    <t>Miroslav Včelař</t>
  </si>
  <si>
    <t>ROUD</t>
  </si>
  <si>
    <t>Daniel Stojnev</t>
  </si>
  <si>
    <t>Keřka Martin</t>
  </si>
  <si>
    <t>Sumerauer Jakub</t>
  </si>
  <si>
    <t>Butcher Michal</t>
  </si>
  <si>
    <t>Dolanský Jan</t>
  </si>
  <si>
    <t>Kváča Jakub</t>
  </si>
  <si>
    <t>Wolf Karel</t>
  </si>
  <si>
    <t>HORÁKOVÁ Sabrina</t>
  </si>
  <si>
    <t>DOSTÁLOVÁ Barbora</t>
  </si>
  <si>
    <t>DOUŠOVÁ Simona</t>
  </si>
  <si>
    <t>GRECOVÁ Daniela</t>
  </si>
  <si>
    <t>ŠTRÁCHALOVÁ Silvie</t>
  </si>
  <si>
    <t>BOLDIŠOVÁ Ella</t>
  </si>
  <si>
    <t>DUROŇOVÁ Tereze</t>
  </si>
  <si>
    <t>TŮMOVÁ Tereza</t>
  </si>
  <si>
    <t>BRABCOVÁ Kateřina</t>
  </si>
  <si>
    <t>KUBRYCHTOVÁ Eliška</t>
  </si>
  <si>
    <t>Hummelová Veronika</t>
  </si>
  <si>
    <t>Mikulíková Eliška</t>
  </si>
  <si>
    <t>Vrbová Veronika</t>
  </si>
  <si>
    <t>Hrůšová Adéla</t>
  </si>
  <si>
    <t>Krylová Tereza</t>
  </si>
  <si>
    <t>SLEPIČKOVÁ Eva</t>
  </si>
  <si>
    <t>HOLČÁKOVÁ Markéta</t>
  </si>
  <si>
    <t>ULIČNÁ Michaela</t>
  </si>
  <si>
    <t>ANDRESOVÁ Lucie</t>
  </si>
  <si>
    <t>HÁJKOVÁ Klára</t>
  </si>
  <si>
    <t>POLDAUF Leila</t>
  </si>
  <si>
    <t>LACKOVÁ Jiřina</t>
  </si>
  <si>
    <t>VACHKOVÁ Veronika</t>
  </si>
  <si>
    <t>JŮZLOVÁ Věra</t>
  </si>
  <si>
    <t>KLAPAČOVÁ Edita</t>
  </si>
  <si>
    <t>CHOCHERČÁKOVÁ Anna</t>
  </si>
  <si>
    <t>KOMÁRKOVÁ Michaela</t>
  </si>
  <si>
    <t>DOHNALOVÁ Kateřina</t>
  </si>
  <si>
    <t>FRUNCOVÁ Eva</t>
  </si>
  <si>
    <t>Michalová Nela</t>
  </si>
  <si>
    <t>Vlčková Linda</t>
  </si>
  <si>
    <t>BRADÁČ Tomáš</t>
  </si>
  <si>
    <t>FRANC Jáchym</t>
  </si>
  <si>
    <t>ČERVINKA Vojtěch</t>
  </si>
  <si>
    <t>KALA Tomáš</t>
  </si>
  <si>
    <t>LINEK Jeremiáš</t>
  </si>
  <si>
    <t>LOŽEK Max</t>
  </si>
  <si>
    <t>SAUDEK Matěj</t>
  </si>
  <si>
    <t>INGR David</t>
  </si>
  <si>
    <t>SÚKUP Kryštof</t>
  </si>
  <si>
    <t>PARAVAN Denis</t>
  </si>
  <si>
    <t>KIDA Jakub</t>
  </si>
  <si>
    <t>HEJDA Petr</t>
  </si>
  <si>
    <t>KILIÁN Adam</t>
  </si>
  <si>
    <t>WEINLICH Maxim</t>
  </si>
  <si>
    <t>DRAHOTUSKÝ Matouš</t>
  </si>
  <si>
    <t>LANGER Ondřej</t>
  </si>
  <si>
    <t>MUK Tadeáš</t>
  </si>
  <si>
    <t>ŠENKÝŘ Vojtěch</t>
  </si>
  <si>
    <t>ŠVÁB Michal</t>
  </si>
  <si>
    <t>VAVŘÍČEK Jakub</t>
  </si>
  <si>
    <t>ŠIMEK Filip</t>
  </si>
  <si>
    <t>DOSTÁL Jura</t>
  </si>
  <si>
    <t>Mitíska Filip</t>
  </si>
  <si>
    <t>Neuman Petr</t>
  </si>
  <si>
    <t>Adam Petr</t>
  </si>
  <si>
    <t>Laštovka Lukáš</t>
  </si>
  <si>
    <t>POLDAUF Alex</t>
  </si>
  <si>
    <t>JOZIČ Alex</t>
  </si>
  <si>
    <t>VAZDA Petr</t>
  </si>
  <si>
    <t>NAVRÁTIL Jakub</t>
  </si>
  <si>
    <t>CHILD Jamie Eliot</t>
  </si>
  <si>
    <t>KRÁL Tomáš</t>
  </si>
  <si>
    <t>HLOUŠEK Jan</t>
  </si>
  <si>
    <t>KNAP Kristián</t>
  </si>
  <si>
    <t>NOVÁK Lukáš</t>
  </si>
  <si>
    <t>NOVOTNÝ Marek</t>
  </si>
  <si>
    <t>VALEČKA Adam</t>
  </si>
  <si>
    <t>HOLÝ Matyáš Jan</t>
  </si>
  <si>
    <t>NOVÁK Adam</t>
  </si>
  <si>
    <t>ŠOLLE Radovan</t>
  </si>
  <si>
    <t>KUKAČ Jakub</t>
  </si>
  <si>
    <t>SKLENÁŘ David</t>
  </si>
  <si>
    <t>BARTOŠ Daniel</t>
  </si>
  <si>
    <t>MIKEŠ Radek</t>
  </si>
  <si>
    <t>MLYNÁŘ Jiří</t>
  </si>
  <si>
    <t>LUC Jonáš</t>
  </si>
  <si>
    <t>SVÍTIL Josef</t>
  </si>
  <si>
    <t>PAVLÍK Vincent</t>
  </si>
  <si>
    <t>FÁBERA Samuel</t>
  </si>
  <si>
    <t>HAVLÍČEK Zdeněk</t>
  </si>
  <si>
    <t>Ondráček Tadeáš</t>
  </si>
  <si>
    <t>Husička Jiří</t>
  </si>
  <si>
    <t>Procházka Erik</t>
  </si>
  <si>
    <t>Knesl Václav</t>
  </si>
  <si>
    <t>Bašta Ondřej</t>
  </si>
  <si>
    <t>RABOVÁ Lucie</t>
  </si>
  <si>
    <t>ZEMANOVÁ Zuzana</t>
  </si>
  <si>
    <t>BERNAT Dan</t>
  </si>
  <si>
    <t>HÁJEK Filip</t>
  </si>
  <si>
    <t>HANZLÍK Marek</t>
  </si>
  <si>
    <t>BŘEZNOVSKÝ Cedrik</t>
  </si>
  <si>
    <t>PATÁK Jan</t>
  </si>
  <si>
    <t>SYSLO Ondřej</t>
  </si>
  <si>
    <t>Stolín Filip</t>
  </si>
  <si>
    <t>Rygel Martin</t>
  </si>
  <si>
    <t>Štěpánek Jakub</t>
  </si>
  <si>
    <t>Číhal</t>
  </si>
  <si>
    <t xml:space="preserve">Hrubá Vendula </t>
  </si>
  <si>
    <t>TJ Bohemians Praha</t>
  </si>
  <si>
    <t>VK Hodonín</t>
  </si>
  <si>
    <t>KHV Vajgar J. Hradec</t>
  </si>
  <si>
    <t>VK Roudnice n.L.</t>
  </si>
  <si>
    <t>https://www.veslo.cz/zimni-pohar-mladeze-2019-20/48976391/zimni_pohar_mladeze_2019-2020.pdf</t>
  </si>
  <si>
    <t>Pořadí oddílů se určí součtem bodů za pořadí každého závodníka:</t>
  </si>
  <si>
    <t>1.-12. místo= bodování podle bodovací tabulky ČVS</t>
  </si>
  <si>
    <t>od 13. místa získává závodník pro svůj oddíl za bojovnost a za účast = 1 bod</t>
  </si>
  <si>
    <t>OLOMOUCKÝ TRIATLON 2020</t>
  </si>
  <si>
    <t>Řezáč Jan</t>
  </si>
  <si>
    <t>Bělohlávková Táňa</t>
  </si>
  <si>
    <t>Vondráčková Sophie</t>
  </si>
  <si>
    <t>Dostálová Kamila</t>
  </si>
  <si>
    <t>Štursa Martin</t>
  </si>
  <si>
    <t>OlOM</t>
  </si>
  <si>
    <t>Sekanina Jakub</t>
  </si>
  <si>
    <t>Pořadí</t>
  </si>
  <si>
    <t>Čas</t>
  </si>
  <si>
    <t>Žkym 2009</t>
  </si>
  <si>
    <t>Žkym 2008</t>
  </si>
  <si>
    <t>Žcim 2009</t>
  </si>
  <si>
    <t>Žcim 2008</t>
  </si>
  <si>
    <t>Žky st. 2007</t>
  </si>
  <si>
    <t>Žky st. 2006</t>
  </si>
  <si>
    <t>Žci st. 2007</t>
  </si>
  <si>
    <t>Žci st. 2006</t>
  </si>
  <si>
    <t>Dky 2005</t>
  </si>
  <si>
    <t>Dci 2005</t>
  </si>
  <si>
    <t>Celkem</t>
  </si>
  <si>
    <t>Jung Ondřej</t>
  </si>
  <si>
    <t>Kratochvíl Matěj</t>
  </si>
  <si>
    <t>Hloušek Maxim</t>
  </si>
  <si>
    <t>Chocherčák Milan</t>
  </si>
  <si>
    <t>Kafka S.</t>
  </si>
  <si>
    <t>Body</t>
  </si>
  <si>
    <t>Nebodován</t>
  </si>
  <si>
    <t xml:space="preserve">Body 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</si>
  <si>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</si>
  <si>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</si>
  <si>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</si>
  <si>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</si>
  <si>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</si>
  <si>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</si>
  <si>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</si>
  <si>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</si>
  <si>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</si>
  <si>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</si>
  <si>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</si>
  <si>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</si>
  <si>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</si>
  <si>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</si>
  <si>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</si>
  <si>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</si>
  <si>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</si>
  <si>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</si>
  <si>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</si>
  <si>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3.-4.</t>
  </si>
  <si>
    <t>Koplík Jakub</t>
  </si>
  <si>
    <t>29.</t>
  </si>
  <si>
    <t>30.</t>
  </si>
  <si>
    <t xml:space="preserve">Pořadí </t>
  </si>
  <si>
    <t>Farmačka Ondřej</t>
  </si>
  <si>
    <t>nebodováno</t>
  </si>
  <si>
    <t>1</t>
  </si>
  <si>
    <t>nebodován</t>
  </si>
  <si>
    <t>6.-7.</t>
  </si>
  <si>
    <t>nebodováno do Zimního poháru</t>
  </si>
  <si>
    <t>nebodováno do zimního poháru</t>
  </si>
  <si>
    <t>POŘADÍ oddílů - OLOMOUCKÝ TRIATLON</t>
  </si>
  <si>
    <t>Výsledky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</si>
</sst>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rgb="FF00B0F0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38"/>
    </font>
    <font>
      <b/>
      <sz val="20"/>
      <color rgb="FF0070C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0070C0"/>
      <name val="Times New Roman"/>
      <family val="1"/>
      <charset val="238"/>
    </font>
    <font>
      <sz val="20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u/>
      <sz val="12"/>
      <color rgb="FFFF0000"/>
      <name val="Times New Roman"/>
      <family val="1"/>
      <charset val="238"/>
    </font>
    <font>
      <b/>
      <u/>
      <sz val="12"/>
      <color rgb="FF00B050"/>
      <name val="Times New Roman"/>
      <family val="1"/>
      <charset val="238"/>
    </font>
    <font>
      <i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6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 applyBorder="1" applyAlignment="1">
      <alignment horizontal="left"/>
    </xf>
    <xf numFmtId="20" fontId="4" fillId="0" borderId="0" xfId="0" applyNumberFormat="1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0" fontId="7" fillId="0" borderId="0" xfId="0" applyNumberFormat="1" applyFont="1" applyBorder="1" applyAlignment="1">
      <alignment horizontal="center"/>
    </xf>
    <xf numFmtId="0" fontId="8" fillId="0" borderId="0" xfId="0" applyFont="1"/>
    <xf numFmtId="0" fontId="9" fillId="0" borderId="0" xfId="0" applyFont="1" applyBorder="1" applyAlignment="1">
      <alignment horizontal="left"/>
    </xf>
    <xf numFmtId="0" fontId="8" fillId="0" borderId="0" xfId="0" applyFont="1" applyBorder="1"/>
    <xf numFmtId="20" fontId="9" fillId="0" borderId="0" xfId="0" applyNumberFormat="1" applyFont="1" applyBorder="1" applyAlignment="1">
      <alignment horizontal="center"/>
    </xf>
    <xf numFmtId="20" fontId="8" fillId="0" borderId="0" xfId="0" applyNumberFormat="1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/>
    <xf numFmtId="0" fontId="8" fillId="0" borderId="0" xfId="0" applyFont="1" applyAlignment="1">
      <alignment horizontal="left"/>
    </xf>
    <xf numFmtId="0" fontId="14" fillId="0" borderId="0" xfId="0" applyFont="1"/>
    <xf numFmtId="20" fontId="15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0" fontId="0" fillId="0" borderId="1" xfId="0" applyBorder="1" applyAlignment="1">
      <alignment horizontal="center"/>
    </xf>
    <xf numFmtId="0" fontId="11" fillId="2" borderId="1" xfId="0" applyFont="1" applyFill="1" applyBorder="1"/>
    <xf numFmtId="0" fontId="8" fillId="0" borderId="3" xfId="0" applyFont="1" applyBorder="1" applyAlignment="1">
      <alignment horizontal="center"/>
    </xf>
    <xf numFmtId="0" fontId="0" fillId="0" borderId="4" xfId="0" applyBorder="1"/>
    <xf numFmtId="0" fontId="8" fillId="0" borderId="5" xfId="0" applyFont="1" applyBorder="1" applyAlignment="1">
      <alignment horizontal="center"/>
    </xf>
    <xf numFmtId="0" fontId="0" fillId="0" borderId="7" xfId="0" applyBorder="1"/>
    <xf numFmtId="0" fontId="8" fillId="0" borderId="0" xfId="0" applyFont="1" applyBorder="1" applyAlignment="1">
      <alignment horizontal="left"/>
    </xf>
    <xf numFmtId="0" fontId="6" fillId="2" borderId="0" xfId="0" applyFont="1" applyFill="1"/>
    <xf numFmtId="0" fontId="12" fillId="0" borderId="0" xfId="0" applyFont="1" applyAlignment="1">
      <alignment horizontal="left"/>
    </xf>
    <xf numFmtId="0" fontId="8" fillId="0" borderId="14" xfId="0" applyFont="1" applyBorder="1" applyAlignment="1">
      <alignment horizontal="center"/>
    </xf>
    <xf numFmtId="0" fontId="11" fillId="2" borderId="0" xfId="0" applyFont="1" applyFill="1"/>
    <xf numFmtId="0" fontId="8" fillId="0" borderId="1" xfId="0" applyFont="1" applyBorder="1"/>
    <xf numFmtId="0" fontId="19" fillId="0" borderId="0" xfId="0" applyFont="1" applyAlignment="1">
      <alignment horizontal="left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left"/>
    </xf>
    <xf numFmtId="0" fontId="16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2" fillId="0" borderId="0" xfId="1"/>
    <xf numFmtId="0" fontId="21" fillId="0" borderId="0" xfId="0" applyFont="1"/>
    <xf numFmtId="0" fontId="8" fillId="0" borderId="0" xfId="1" applyFont="1"/>
    <xf numFmtId="0" fontId="0" fillId="0" borderId="0" xfId="0" applyFill="1" applyBorder="1"/>
    <xf numFmtId="0" fontId="8" fillId="0" borderId="0" xfId="1" applyFont="1" applyFill="1" applyBorder="1"/>
    <xf numFmtId="0" fontId="23" fillId="0" borderId="0" xfId="0" applyFont="1"/>
    <xf numFmtId="0" fontId="24" fillId="0" borderId="0" xfId="0" applyFont="1"/>
    <xf numFmtId="0" fontId="25" fillId="0" borderId="0" xfId="3" applyFont="1" applyFill="1"/>
    <xf numFmtId="0" fontId="26" fillId="0" borderId="0" xfId="1" applyFont="1"/>
    <xf numFmtId="0" fontId="12" fillId="0" borderId="0" xfId="1" applyFont="1" applyFill="1" applyBorder="1"/>
    <xf numFmtId="49" fontId="8" fillId="0" borderId="0" xfId="0" applyNumberFormat="1" applyFont="1" applyBorder="1" applyAlignment="1">
      <alignment horizontal="center"/>
    </xf>
    <xf numFmtId="0" fontId="0" fillId="0" borderId="16" xfId="0" applyBorder="1"/>
    <xf numFmtId="0" fontId="0" fillId="2" borderId="0" xfId="0" applyFill="1"/>
    <xf numFmtId="0" fontId="0" fillId="0" borderId="3" xfId="0" applyBorder="1"/>
    <xf numFmtId="0" fontId="10" fillId="0" borderId="0" xfId="0" applyFont="1" applyBorder="1"/>
    <xf numFmtId="0" fontId="0" fillId="0" borderId="5" xfId="0" applyBorder="1"/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0" fontId="8" fillId="0" borderId="6" xfId="0" applyFont="1" applyBorder="1"/>
    <xf numFmtId="0" fontId="12" fillId="0" borderId="15" xfId="0" applyFont="1" applyBorder="1" applyAlignment="1">
      <alignment horizontal="center"/>
    </xf>
    <xf numFmtId="0" fontId="8" fillId="0" borderId="0" xfId="1" applyFont="1" applyAlignment="1">
      <alignment horizontal="center"/>
    </xf>
    <xf numFmtId="20" fontId="11" fillId="0" borderId="0" xfId="0" applyNumberFormat="1" applyFont="1"/>
    <xf numFmtId="0" fontId="28" fillId="0" borderId="0" xfId="0" applyFont="1"/>
    <xf numFmtId="0" fontId="0" fillId="0" borderId="1" xfId="0" applyBorder="1"/>
    <xf numFmtId="0" fontId="0" fillId="0" borderId="15" xfId="0" applyBorder="1"/>
    <xf numFmtId="0" fontId="12" fillId="0" borderId="33" xfId="0" applyFont="1" applyBorder="1"/>
    <xf numFmtId="0" fontId="0" fillId="0" borderId="6" xfId="0" applyBorder="1"/>
    <xf numFmtId="0" fontId="12" fillId="0" borderId="0" xfId="0" applyFont="1" applyBorder="1" applyAlignment="1">
      <alignment horizontal="center"/>
    </xf>
    <xf numFmtId="0" fontId="27" fillId="3" borderId="0" xfId="0" applyFont="1" applyFill="1" applyBorder="1"/>
    <xf numFmtId="20" fontId="8" fillId="3" borderId="0" xfId="0" applyNumberFormat="1" applyFont="1" applyFill="1" applyBorder="1"/>
    <xf numFmtId="0" fontId="17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2" fillId="3" borderId="0" xfId="0" applyFont="1" applyFill="1" applyBorder="1" applyAlignment="1">
      <alignment wrapText="1"/>
    </xf>
    <xf numFmtId="0" fontId="1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9" fontId="8" fillId="3" borderId="0" xfId="0" applyNumberFormat="1" applyFont="1" applyFill="1" applyBorder="1" applyAlignment="1">
      <alignment horizontal="center"/>
    </xf>
    <xf numFmtId="0" fontId="10" fillId="3" borderId="0" xfId="0" applyFont="1" applyFill="1" applyBorder="1"/>
    <xf numFmtId="0" fontId="12" fillId="0" borderId="0" xfId="0" applyFont="1" applyFill="1" applyBorder="1" applyAlignment="1">
      <alignment wrapText="1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1" xfId="0" applyFont="1" applyBorder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20" fontId="18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16" fillId="0" borderId="0" xfId="0" applyFont="1" applyBorder="1" applyAlignment="1"/>
    <xf numFmtId="0" fontId="16" fillId="0" borderId="0" xfId="0" applyFont="1" applyBorder="1" applyAlignment="1">
      <alignment horizontal="right" wrapText="1"/>
    </xf>
    <xf numFmtId="0" fontId="16" fillId="0" borderId="0" xfId="0" applyFont="1" applyBorder="1"/>
    <xf numFmtId="0" fontId="11" fillId="0" borderId="0" xfId="0" applyFont="1" applyBorder="1"/>
    <xf numFmtId="0" fontId="19" fillId="0" borderId="0" xfId="0" applyFont="1" applyBorder="1" applyAlignment="1">
      <alignment horizontal="left"/>
    </xf>
    <xf numFmtId="0" fontId="8" fillId="3" borderId="0" xfId="0" applyFont="1" applyFill="1" applyBorder="1"/>
    <xf numFmtId="0" fontId="8" fillId="3" borderId="0" xfId="0" applyFont="1" applyFill="1" applyBorder="1" applyAlignment="1">
      <alignment horizontal="right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right"/>
    </xf>
    <xf numFmtId="0" fontId="29" fillId="3" borderId="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27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29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15" fillId="0" borderId="0" xfId="0" applyFont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right"/>
    </xf>
    <xf numFmtId="0" fontId="20" fillId="0" borderId="0" xfId="2" applyAlignment="1" applyProtection="1"/>
    <xf numFmtId="0" fontId="0" fillId="0" borderId="0" xfId="0" applyFont="1"/>
    <xf numFmtId="0" fontId="12" fillId="0" borderId="14" xfId="0" applyFont="1" applyBorder="1" applyAlignment="1">
      <alignment horizontal="center" wrapText="1"/>
    </xf>
    <xf numFmtId="0" fontId="12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0" fillId="0" borderId="27" xfId="0" applyBorder="1"/>
    <xf numFmtId="0" fontId="0" fillId="0" borderId="8" xfId="0" applyBorder="1"/>
    <xf numFmtId="0" fontId="12" fillId="0" borderId="35" xfId="0" applyFont="1" applyBorder="1" applyAlignment="1">
      <alignment wrapText="1"/>
    </xf>
    <xf numFmtId="0" fontId="12" fillId="0" borderId="3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36" xfId="0" applyFont="1" applyFill="1" applyBorder="1" applyAlignment="1">
      <alignment horizontal="center"/>
    </xf>
    <xf numFmtId="0" fontId="8" fillId="0" borderId="1" xfId="0" applyFont="1" applyFill="1" applyBorder="1"/>
    <xf numFmtId="0" fontId="0" fillId="0" borderId="1" xfId="0" applyFill="1" applyBorder="1"/>
    <xf numFmtId="47" fontId="8" fillId="0" borderId="4" xfId="0" applyNumberFormat="1" applyFont="1" applyBorder="1" applyAlignment="1">
      <alignment horizontal="left"/>
    </xf>
    <xf numFmtId="47" fontId="4" fillId="0" borderId="9" xfId="0" applyNumberFormat="1" applyFont="1" applyBorder="1"/>
    <xf numFmtId="47" fontId="4" fillId="0" borderId="4" xfId="0" applyNumberFormat="1" applyFont="1" applyBorder="1"/>
    <xf numFmtId="47" fontId="4" fillId="0" borderId="7" xfId="0" applyNumberFormat="1" applyFont="1" applyBorder="1"/>
    <xf numFmtId="47" fontId="0" fillId="0" borderId="1" xfId="0" applyNumberFormat="1" applyBorder="1" applyAlignment="1">
      <alignment horizontal="right"/>
    </xf>
    <xf numFmtId="49" fontId="8" fillId="0" borderId="5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6" xfId="0" applyFill="1" applyBorder="1" applyAlignment="1">
      <alignment horizontal="right"/>
    </xf>
    <xf numFmtId="47" fontId="0" fillId="0" borderId="6" xfId="0" applyNumberFormat="1" applyFill="1" applyBorder="1" applyAlignment="1">
      <alignment horizontal="right"/>
    </xf>
    <xf numFmtId="0" fontId="8" fillId="0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right"/>
    </xf>
    <xf numFmtId="47" fontId="0" fillId="0" borderId="6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47" fontId="0" fillId="0" borderId="8" xfId="0" applyNumberFormat="1" applyBorder="1" applyAlignment="1">
      <alignment horizontal="right"/>
    </xf>
    <xf numFmtId="0" fontId="12" fillId="0" borderId="35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12" fillId="0" borderId="10" xfId="0" applyFont="1" applyBorder="1"/>
    <xf numFmtId="47" fontId="0" fillId="0" borderId="15" xfId="0" applyNumberFormat="1" applyBorder="1" applyAlignment="1">
      <alignment horizontal="right"/>
    </xf>
    <xf numFmtId="0" fontId="29" fillId="0" borderId="15" xfId="0" applyFont="1" applyBorder="1" applyAlignment="1">
      <alignment horizontal="right"/>
    </xf>
    <xf numFmtId="0" fontId="0" fillId="0" borderId="7" xfId="0" applyBorder="1" applyAlignment="1">
      <alignment horizontal="center"/>
    </xf>
    <xf numFmtId="0" fontId="8" fillId="0" borderId="10" xfId="0" applyFont="1" applyBorder="1"/>
    <xf numFmtId="47" fontId="0" fillId="0" borderId="0" xfId="0" applyNumberFormat="1"/>
    <xf numFmtId="47" fontId="0" fillId="0" borderId="1" xfId="0" applyNumberFormat="1" applyBorder="1"/>
    <xf numFmtId="47" fontId="0" fillId="0" borderId="6" xfId="0" applyNumberFormat="1" applyBorder="1"/>
    <xf numFmtId="47" fontId="0" fillId="0" borderId="8" xfId="0" applyNumberFormat="1" applyBorder="1"/>
    <xf numFmtId="0" fontId="0" fillId="0" borderId="9" xfId="0" applyBorder="1" applyAlignment="1">
      <alignment horizontal="center"/>
    </xf>
    <xf numFmtId="0" fontId="22" fillId="0" borderId="35" xfId="0" applyFont="1" applyBorder="1" applyAlignment="1">
      <alignment horizontal="center" wrapText="1"/>
    </xf>
    <xf numFmtId="0" fontId="22" fillId="0" borderId="10" xfId="0" applyFont="1" applyBorder="1" applyAlignment="1">
      <alignment horizontal="center"/>
    </xf>
    <xf numFmtId="47" fontId="0" fillId="0" borderId="15" xfId="0" applyNumberFormat="1" applyBorder="1"/>
    <xf numFmtId="0" fontId="0" fillId="0" borderId="8" xfId="0" applyBorder="1" applyAlignment="1">
      <alignment horizontal="center"/>
    </xf>
    <xf numFmtId="0" fontId="30" fillId="0" borderId="10" xfId="0" applyFont="1" applyBorder="1"/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32" fillId="5" borderId="4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33" fillId="5" borderId="4" xfId="0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49" fontId="8" fillId="0" borderId="27" xfId="0" applyNumberFormat="1" applyFont="1" applyFill="1" applyBorder="1" applyAlignment="1">
      <alignment horizontal="center"/>
    </xf>
    <xf numFmtId="0" fontId="0" fillId="0" borderId="8" xfId="0" applyFill="1" applyBorder="1"/>
    <xf numFmtId="0" fontId="0" fillId="0" borderId="8" xfId="0" applyFill="1" applyBorder="1" applyAlignment="1">
      <alignment horizontal="right"/>
    </xf>
    <xf numFmtId="47" fontId="0" fillId="0" borderId="8" xfId="0" applyNumberFormat="1" applyFill="1" applyBorder="1" applyAlignment="1">
      <alignment horizontal="right"/>
    </xf>
    <xf numFmtId="49" fontId="8" fillId="0" borderId="35" xfId="0" applyNumberFormat="1" applyFont="1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>
      <alignment horizontal="right"/>
    </xf>
    <xf numFmtId="47" fontId="0" fillId="0" borderId="10" xfId="0" applyNumberFormat="1" applyFill="1" applyBorder="1" applyAlignment="1">
      <alignment horizontal="right"/>
    </xf>
    <xf numFmtId="0" fontId="4" fillId="0" borderId="9" xfId="0" applyFont="1" applyFill="1" applyBorder="1" applyAlignment="1">
      <alignment horizontal="center"/>
    </xf>
    <xf numFmtId="49" fontId="8" fillId="0" borderId="31" xfId="0" applyNumberFormat="1" applyFont="1" applyFill="1" applyBorder="1" applyAlignment="1">
      <alignment horizontal="center"/>
    </xf>
    <xf numFmtId="0" fontId="0" fillId="0" borderId="29" xfId="0" applyFill="1" applyBorder="1"/>
    <xf numFmtId="0" fontId="0" fillId="0" borderId="29" xfId="0" applyFill="1" applyBorder="1" applyAlignment="1">
      <alignment horizontal="right"/>
    </xf>
    <xf numFmtId="164" fontId="9" fillId="0" borderId="30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4" fillId="5" borderId="36" xfId="0" applyFont="1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32" fillId="5" borderId="9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9" xfId="0" applyFont="1" applyBorder="1"/>
    <xf numFmtId="47" fontId="8" fillId="0" borderId="30" xfId="0" applyNumberFormat="1" applyFont="1" applyBorder="1" applyAlignment="1">
      <alignment horizontal="left"/>
    </xf>
    <xf numFmtId="0" fontId="8" fillId="0" borderId="15" xfId="0" applyFont="1" applyBorder="1"/>
    <xf numFmtId="47" fontId="8" fillId="0" borderId="16" xfId="0" applyNumberFormat="1" applyFont="1" applyBorder="1" applyAlignment="1">
      <alignment horizontal="left"/>
    </xf>
    <xf numFmtId="47" fontId="8" fillId="0" borderId="7" xfId="0" applyNumberFormat="1" applyFont="1" applyBorder="1" applyAlignment="1">
      <alignment horizontal="left"/>
    </xf>
    <xf numFmtId="0" fontId="0" fillId="5" borderId="16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1" fillId="0" borderId="6" xfId="0" applyFont="1" applyBorder="1"/>
    <xf numFmtId="0" fontId="29" fillId="0" borderId="6" xfId="0" applyFont="1" applyBorder="1" applyAlignment="1">
      <alignment horizontal="right"/>
    </xf>
    <xf numFmtId="0" fontId="0" fillId="5" borderId="7" xfId="0" applyFill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8" fillId="0" borderId="37" xfId="0" applyFont="1" applyBorder="1" applyAlignment="1">
      <alignment horizontal="center"/>
    </xf>
    <xf numFmtId="0" fontId="0" fillId="0" borderId="38" xfId="0" applyBorder="1"/>
    <xf numFmtId="0" fontId="0" fillId="0" borderId="38" xfId="0" applyBorder="1" applyAlignment="1">
      <alignment horizontal="right"/>
    </xf>
    <xf numFmtId="47" fontId="0" fillId="0" borderId="38" xfId="0" applyNumberFormat="1" applyBorder="1" applyAlignment="1">
      <alignment horizontal="right"/>
    </xf>
    <xf numFmtId="0" fontId="0" fillId="0" borderId="39" xfId="0" applyBorder="1" applyAlignment="1">
      <alignment horizontal="center"/>
    </xf>
    <xf numFmtId="0" fontId="12" fillId="5" borderId="36" xfId="0" applyFont="1" applyFill="1" applyBorder="1" applyAlignment="1">
      <alignment horizontal="center"/>
    </xf>
    <xf numFmtId="0" fontId="31" fillId="5" borderId="36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30" fillId="2" borderId="10" xfId="0" applyFont="1" applyFill="1" applyBorder="1" applyAlignment="1">
      <alignment horizontal="right"/>
    </xf>
    <xf numFmtId="0" fontId="30" fillId="6" borderId="10" xfId="0" applyFont="1" applyFill="1" applyBorder="1" applyAlignment="1">
      <alignment horizontal="right"/>
    </xf>
    <xf numFmtId="0" fontId="29" fillId="0" borderId="8" xfId="0" applyFont="1" applyBorder="1" applyAlignment="1">
      <alignment horizontal="right"/>
    </xf>
    <xf numFmtId="0" fontId="0" fillId="4" borderId="1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2" fillId="4" borderId="36" xfId="0" applyFont="1" applyFill="1" applyBorder="1" applyAlignment="1">
      <alignment horizontal="center"/>
    </xf>
    <xf numFmtId="0" fontId="31" fillId="4" borderId="36" xfId="0" applyFont="1" applyFill="1" applyBorder="1" applyAlignment="1">
      <alignment horizontal="center"/>
    </xf>
    <xf numFmtId="0" fontId="0" fillId="4" borderId="0" xfId="0" applyFill="1"/>
    <xf numFmtId="0" fontId="8" fillId="0" borderId="3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11" fillId="0" borderId="13" xfId="0" applyFont="1" applyBorder="1"/>
    <xf numFmtId="0" fontId="8" fillId="0" borderId="34" xfId="0" applyFont="1" applyFill="1" applyBorder="1"/>
    <xf numFmtId="0" fontId="8" fillId="0" borderId="24" xfId="0" applyFont="1" applyFill="1" applyBorder="1"/>
    <xf numFmtId="0" fontId="8" fillId="0" borderId="25" xfId="0" applyFont="1" applyFill="1" applyBorder="1"/>
    <xf numFmtId="0" fontId="8" fillId="0" borderId="23" xfId="0" applyFont="1" applyFill="1" applyBorder="1"/>
    <xf numFmtId="0" fontId="8" fillId="0" borderId="2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35" fillId="0" borderId="0" xfId="3" applyFont="1"/>
    <xf numFmtId="0" fontId="12" fillId="5" borderId="0" xfId="0" applyFont="1" applyFill="1"/>
    <xf numFmtId="0" fontId="0" fillId="5" borderId="0" xfId="0" applyFill="1"/>
    <xf numFmtId="0" fontId="30" fillId="0" borderId="12" xfId="0" applyFont="1" applyBorder="1"/>
    <xf numFmtId="0" fontId="0" fillId="0" borderId="2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8" xfId="0" applyBorder="1" applyAlignment="1">
      <alignment horizontal="center"/>
    </xf>
    <xf numFmtId="0" fontId="30" fillId="0" borderId="40" xfId="0" applyFont="1" applyFill="1" applyBorder="1"/>
    <xf numFmtId="0" fontId="30" fillId="0" borderId="41" xfId="0" applyFont="1" applyBorder="1" applyAlignment="1">
      <alignment horizontal="center"/>
    </xf>
    <xf numFmtId="0" fontId="30" fillId="0" borderId="42" xfId="0" applyFont="1" applyBorder="1" applyAlignment="1">
      <alignment horizontal="center"/>
    </xf>
    <xf numFmtId="0" fontId="30" fillId="0" borderId="43" xfId="0" applyFont="1" applyBorder="1" applyAlignment="1">
      <alignment horizontal="center"/>
    </xf>
    <xf numFmtId="0" fontId="30" fillId="0" borderId="44" xfId="0" applyFont="1" applyBorder="1" applyAlignment="1">
      <alignment horizontal="center"/>
    </xf>
    <xf numFmtId="0" fontId="30" fillId="0" borderId="13" xfId="0" applyFont="1" applyFill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4" xfId="0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0" fillId="0" borderId="15" xfId="0" applyFill="1" applyBorder="1"/>
    <xf numFmtId="0" fontId="0" fillId="0" borderId="15" xfId="0" applyFill="1" applyBorder="1" applyAlignment="1">
      <alignment horizontal="right"/>
    </xf>
    <xf numFmtId="47" fontId="0" fillId="0" borderId="15" xfId="0" applyNumberFormat="1" applyFill="1" applyBorder="1"/>
    <xf numFmtId="0" fontId="0" fillId="0" borderId="16" xfId="0" applyFill="1" applyBorder="1"/>
    <xf numFmtId="0" fontId="8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47" fontId="0" fillId="0" borderId="1" xfId="0" applyNumberFormat="1" applyFill="1" applyBorder="1"/>
    <xf numFmtId="0" fontId="0" fillId="0" borderId="4" xfId="0" applyFill="1" applyBorder="1"/>
    <xf numFmtId="0" fontId="0" fillId="0" borderId="9" xfId="0" applyBorder="1"/>
    <xf numFmtId="0" fontId="8" fillId="0" borderId="5" xfId="0" applyFont="1" applyFill="1" applyBorder="1" applyAlignment="1">
      <alignment horizontal="center"/>
    </xf>
    <xf numFmtId="0" fontId="0" fillId="0" borderId="6" xfId="0" applyFill="1" applyBorder="1"/>
    <xf numFmtId="47" fontId="0" fillId="0" borderId="6" xfId="0" applyNumberFormat="1" applyFill="1" applyBorder="1"/>
    <xf numFmtId="0" fontId="0" fillId="0" borderId="7" xfId="0" applyFill="1" applyBorder="1"/>
    <xf numFmtId="0" fontId="9" fillId="0" borderId="0" xfId="3" applyFont="1" applyFill="1" applyBorder="1" applyAlignment="1">
      <alignment horizontal="left"/>
    </xf>
  </cellXfs>
  <cellStyles count="4">
    <cellStyle name="Hypertextový odkaz" xfId="2" builtinId="8"/>
    <cellStyle name="Normální" xfId="0" builtinId="0"/>
    <cellStyle name="Normální 2" xfId="1"/>
    <cellStyle name="normální_neratovice_verze_131213 (1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slo.cz/zimni-pohar-mladeze-2019-20/48976391/zimni_pohar_mladeze_2019-2020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27"/>
  <sheetViews>
    <sheetView workbookViewId="0">
      <selection activeCell="M9" sqref="M9"/>
    </sheetView>
  </sheetViews>
  <sheetFormatPr defaultRowHeight="15" x14ac:dyDescent="0.25"/>
  <cols>
    <col min="1" max="1" width="21.85546875" customWidth="1"/>
    <col min="2" max="2" width="8.42578125" customWidth="1"/>
    <col min="3" max="4" width="10.85546875" customWidth="1"/>
    <col min="5" max="5" width="9.85546875" customWidth="1"/>
    <col min="6" max="6" width="10.42578125" customWidth="1"/>
    <col min="7" max="7" width="10.7109375" customWidth="1"/>
    <col min="8" max="8" width="10.7109375" style="1" customWidth="1"/>
    <col min="9" max="9" width="10.5703125" customWidth="1"/>
    <col min="10" max="10" width="11.5703125" customWidth="1"/>
  </cols>
  <sheetData>
    <row r="1" spans="1:14" ht="26.25" x14ac:dyDescent="0.4">
      <c r="A1" s="9"/>
      <c r="B1" s="48" t="s">
        <v>230</v>
      </c>
      <c r="C1" s="48"/>
      <c r="D1" s="48"/>
      <c r="E1" s="53"/>
      <c r="F1" s="9"/>
      <c r="G1" s="9"/>
      <c r="H1" s="18"/>
      <c r="I1" s="9"/>
      <c r="J1" s="9"/>
      <c r="K1" s="9"/>
      <c r="L1" s="9"/>
    </row>
    <row r="2" spans="1:14" ht="15.75" x14ac:dyDescent="0.25">
      <c r="A2" s="9"/>
      <c r="B2" s="52"/>
      <c r="C2" s="52"/>
      <c r="D2" s="52"/>
      <c r="E2" s="9"/>
      <c r="F2" s="9"/>
      <c r="G2" s="9"/>
      <c r="H2" s="18"/>
      <c r="I2" s="9"/>
      <c r="J2" s="9"/>
      <c r="K2" s="9"/>
      <c r="L2" s="9"/>
    </row>
    <row r="3" spans="1:14" ht="18.75" x14ac:dyDescent="0.3">
      <c r="A3" s="233" t="s">
        <v>291</v>
      </c>
      <c r="B3" s="54"/>
      <c r="C3" s="55"/>
      <c r="D3" s="55"/>
      <c r="E3" s="55"/>
      <c r="F3" s="55"/>
      <c r="G3" s="55"/>
      <c r="H3" s="67"/>
      <c r="I3" s="49"/>
      <c r="J3" s="49"/>
      <c r="K3" s="49"/>
      <c r="L3" s="49"/>
      <c r="M3" s="47"/>
    </row>
    <row r="4" spans="1:14" ht="15.75" x14ac:dyDescent="0.25">
      <c r="A4" s="56" t="s">
        <v>17</v>
      </c>
      <c r="B4" s="51"/>
      <c r="C4" s="265" t="s">
        <v>39</v>
      </c>
      <c r="D4" s="265"/>
      <c r="E4" s="265"/>
      <c r="F4" s="265"/>
      <c r="G4" s="265"/>
      <c r="H4" s="265"/>
      <c r="I4" s="265"/>
      <c r="J4" s="49"/>
      <c r="K4" s="49"/>
      <c r="L4" s="49"/>
      <c r="M4" s="47"/>
    </row>
    <row r="5" spans="1:14" ht="15.75" x14ac:dyDescent="0.25">
      <c r="A5" s="28"/>
      <c r="B5" s="9"/>
      <c r="C5" s="9"/>
      <c r="D5" s="9"/>
      <c r="E5" s="9"/>
      <c r="F5" s="9"/>
      <c r="G5" s="9"/>
      <c r="H5" s="18"/>
      <c r="I5" s="9"/>
      <c r="J5" s="9"/>
      <c r="K5" s="9"/>
      <c r="L5" s="49"/>
      <c r="M5" s="47"/>
    </row>
    <row r="6" spans="1:14" ht="15.75" x14ac:dyDescent="0.25">
      <c r="A6" s="69" t="s">
        <v>40</v>
      </c>
    </row>
    <row r="7" spans="1:14" ht="15.75" x14ac:dyDescent="0.25">
      <c r="A7" s="16" t="s">
        <v>227</v>
      </c>
    </row>
    <row r="8" spans="1:14" ht="15.75" x14ac:dyDescent="0.25">
      <c r="A8" s="9" t="s">
        <v>228</v>
      </c>
      <c r="B8" s="120"/>
      <c r="C8" s="120"/>
      <c r="D8" s="120"/>
      <c r="E8" s="120"/>
      <c r="F8" s="120"/>
      <c r="G8" s="120"/>
    </row>
    <row r="9" spans="1:14" ht="15.75" x14ac:dyDescent="0.25">
      <c r="A9" s="9" t="s">
        <v>229</v>
      </c>
      <c r="B9" s="120"/>
      <c r="C9" s="120"/>
      <c r="D9" s="120"/>
      <c r="E9" s="120"/>
      <c r="F9" s="120"/>
      <c r="G9" s="120"/>
    </row>
    <row r="10" spans="1:14" ht="15.75" x14ac:dyDescent="0.25">
      <c r="A10" s="16"/>
    </row>
    <row r="11" spans="1:14" ht="15.75" x14ac:dyDescent="0.25">
      <c r="A11" s="234" t="s">
        <v>41</v>
      </c>
      <c r="B11" s="235"/>
      <c r="C11" s="235"/>
      <c r="D11" s="235"/>
      <c r="E11" s="235"/>
      <c r="F11" s="235"/>
      <c r="G11" s="235"/>
    </row>
    <row r="12" spans="1:14" x14ac:dyDescent="0.25">
      <c r="A12" s="119" t="s">
        <v>226</v>
      </c>
    </row>
    <row r="13" spans="1:14" x14ac:dyDescent="0.25">
      <c r="A13" s="119"/>
    </row>
    <row r="14" spans="1:14" x14ac:dyDescent="0.25">
      <c r="A14" s="116" t="s">
        <v>290</v>
      </c>
      <c r="B14" s="116"/>
      <c r="C14" s="116"/>
      <c r="H14"/>
    </row>
    <row r="15" spans="1:14" ht="15.75" thickBot="1" x14ac:dyDescent="0.3">
      <c r="H15"/>
    </row>
    <row r="16" spans="1:14" ht="16.5" thickBot="1" x14ac:dyDescent="0.3">
      <c r="A16" s="226"/>
      <c r="B16" s="72" t="s">
        <v>11</v>
      </c>
      <c r="C16" s="163" t="s">
        <v>240</v>
      </c>
      <c r="D16" s="163" t="s">
        <v>241</v>
      </c>
      <c r="E16" s="163" t="s">
        <v>242</v>
      </c>
      <c r="F16" s="163" t="s">
        <v>243</v>
      </c>
      <c r="G16" s="163" t="s">
        <v>244</v>
      </c>
      <c r="H16" s="163" t="s">
        <v>245</v>
      </c>
      <c r="I16" s="163" t="s">
        <v>246</v>
      </c>
      <c r="J16" s="163" t="s">
        <v>247</v>
      </c>
      <c r="K16" s="163" t="s">
        <v>248</v>
      </c>
      <c r="L16" s="236" t="s">
        <v>249</v>
      </c>
      <c r="M16" s="246" t="s">
        <v>250</v>
      </c>
      <c r="N16" s="241" t="s">
        <v>238</v>
      </c>
    </row>
    <row r="17" spans="1:14" ht="15.75" x14ac:dyDescent="0.25">
      <c r="A17" s="230" t="s">
        <v>12</v>
      </c>
      <c r="B17" s="231">
        <v>6</v>
      </c>
      <c r="C17" s="232">
        <v>11</v>
      </c>
      <c r="D17" s="232">
        <v>6</v>
      </c>
      <c r="E17" s="232">
        <v>3</v>
      </c>
      <c r="F17" s="232">
        <v>46</v>
      </c>
      <c r="G17" s="232">
        <v>11</v>
      </c>
      <c r="H17" s="232">
        <v>22</v>
      </c>
      <c r="I17" s="232">
        <v>17</v>
      </c>
      <c r="J17" s="232">
        <v>33</v>
      </c>
      <c r="K17" s="232">
        <v>1</v>
      </c>
      <c r="L17" s="237">
        <v>40</v>
      </c>
      <c r="M17" s="247">
        <f t="shared" ref="M17:M27" si="0">SUM(B17:L17)</f>
        <v>196</v>
      </c>
      <c r="N17" s="242" t="s">
        <v>3</v>
      </c>
    </row>
    <row r="18" spans="1:14" ht="15.75" x14ac:dyDescent="0.25">
      <c r="A18" s="228" t="s">
        <v>224</v>
      </c>
      <c r="B18" s="222"/>
      <c r="C18" s="29">
        <v>9</v>
      </c>
      <c r="D18" s="29">
        <v>39</v>
      </c>
      <c r="E18" s="29"/>
      <c r="F18" s="142"/>
      <c r="G18" s="29">
        <v>40</v>
      </c>
      <c r="H18" s="29">
        <v>18</v>
      </c>
      <c r="I18" s="29">
        <v>15</v>
      </c>
      <c r="J18" s="29">
        <v>14</v>
      </c>
      <c r="K18" s="29"/>
      <c r="L18" s="238"/>
      <c r="M18" s="248">
        <f t="shared" si="0"/>
        <v>135</v>
      </c>
      <c r="N18" s="243" t="s">
        <v>4</v>
      </c>
    </row>
    <row r="19" spans="1:14" ht="16.5" thickBot="1" x14ac:dyDescent="0.3">
      <c r="A19" s="229" t="s">
        <v>15</v>
      </c>
      <c r="B19" s="225"/>
      <c r="C19" s="117">
        <v>14</v>
      </c>
      <c r="D19" s="117">
        <v>8</v>
      </c>
      <c r="E19" s="117">
        <v>35</v>
      </c>
      <c r="F19" s="117">
        <v>1</v>
      </c>
      <c r="G19" s="117">
        <v>18</v>
      </c>
      <c r="H19" s="117">
        <v>10</v>
      </c>
      <c r="I19" s="117">
        <v>35</v>
      </c>
      <c r="J19" s="117">
        <v>5</v>
      </c>
      <c r="K19" s="117"/>
      <c r="L19" s="239"/>
      <c r="M19" s="249">
        <f t="shared" si="0"/>
        <v>126</v>
      </c>
      <c r="N19" s="244" t="s">
        <v>5</v>
      </c>
    </row>
    <row r="20" spans="1:14" ht="15.75" x14ac:dyDescent="0.25">
      <c r="A20" s="227" t="s">
        <v>14</v>
      </c>
      <c r="B20" s="221"/>
      <c r="C20" s="162">
        <v>7</v>
      </c>
      <c r="D20" s="162">
        <v>10</v>
      </c>
      <c r="E20" s="162">
        <v>9</v>
      </c>
      <c r="F20" s="162">
        <v>10</v>
      </c>
      <c r="G20" s="162">
        <v>1</v>
      </c>
      <c r="H20" s="162">
        <v>15</v>
      </c>
      <c r="I20" s="162">
        <v>10</v>
      </c>
      <c r="J20" s="162">
        <v>35</v>
      </c>
      <c r="K20" s="162"/>
      <c r="L20" s="240"/>
      <c r="M20" s="250">
        <f t="shared" si="0"/>
        <v>97</v>
      </c>
      <c r="N20" s="245" t="s">
        <v>6</v>
      </c>
    </row>
    <row r="21" spans="1:14" ht="15.75" x14ac:dyDescent="0.25">
      <c r="A21" s="228" t="s">
        <v>21</v>
      </c>
      <c r="B21" s="223"/>
      <c r="C21" s="29">
        <v>4</v>
      </c>
      <c r="D21" s="29"/>
      <c r="E21" s="29">
        <v>1</v>
      </c>
      <c r="F21" s="142">
        <v>2</v>
      </c>
      <c r="G21" s="29">
        <v>8</v>
      </c>
      <c r="H21" s="29">
        <v>7</v>
      </c>
      <c r="I21" s="29">
        <v>6</v>
      </c>
      <c r="J21" s="29">
        <v>7</v>
      </c>
      <c r="K21" s="29">
        <v>6</v>
      </c>
      <c r="L21" s="238">
        <v>12</v>
      </c>
      <c r="M21" s="248">
        <f t="shared" si="0"/>
        <v>53</v>
      </c>
      <c r="N21" s="243" t="s">
        <v>7</v>
      </c>
    </row>
    <row r="22" spans="1:14" ht="15.75" x14ac:dyDescent="0.25">
      <c r="A22" s="228" t="s">
        <v>225</v>
      </c>
      <c r="B22" s="224"/>
      <c r="C22" s="29"/>
      <c r="D22" s="29"/>
      <c r="E22" s="29"/>
      <c r="F22" s="29">
        <v>1</v>
      </c>
      <c r="G22" s="29"/>
      <c r="H22" s="29">
        <v>8</v>
      </c>
      <c r="I22" s="29">
        <v>9</v>
      </c>
      <c r="J22" s="29">
        <v>1</v>
      </c>
      <c r="K22" s="29"/>
      <c r="L22" s="238">
        <v>15</v>
      </c>
      <c r="M22" s="248">
        <f t="shared" si="0"/>
        <v>34</v>
      </c>
      <c r="N22" s="243" t="s">
        <v>8</v>
      </c>
    </row>
    <row r="23" spans="1:14" ht="15.75" x14ac:dyDescent="0.25">
      <c r="A23" s="228" t="s">
        <v>43</v>
      </c>
      <c r="B23" s="223"/>
      <c r="C23" s="29"/>
      <c r="D23" s="29">
        <v>1</v>
      </c>
      <c r="E23" s="29">
        <v>16</v>
      </c>
      <c r="F23" s="142">
        <v>9</v>
      </c>
      <c r="G23" s="29"/>
      <c r="H23" s="29"/>
      <c r="I23" s="29">
        <v>1</v>
      </c>
      <c r="J23" s="29">
        <v>1</v>
      </c>
      <c r="K23" s="29"/>
      <c r="L23" s="238"/>
      <c r="M23" s="248">
        <f t="shared" si="0"/>
        <v>28</v>
      </c>
      <c r="N23" s="243" t="s">
        <v>9</v>
      </c>
    </row>
    <row r="24" spans="1:14" ht="15.75" x14ac:dyDescent="0.25">
      <c r="A24" s="228" t="s">
        <v>222</v>
      </c>
      <c r="B24" s="223">
        <v>2</v>
      </c>
      <c r="C24" s="29"/>
      <c r="D24" s="29">
        <v>2</v>
      </c>
      <c r="E24" s="29"/>
      <c r="F24" s="29">
        <v>13</v>
      </c>
      <c r="G24" s="29">
        <v>4</v>
      </c>
      <c r="H24" s="29">
        <v>5</v>
      </c>
      <c r="I24" s="29"/>
      <c r="J24" s="29">
        <v>1</v>
      </c>
      <c r="K24" s="29"/>
      <c r="L24" s="238"/>
      <c r="M24" s="248">
        <f t="shared" si="0"/>
        <v>27</v>
      </c>
      <c r="N24" s="243" t="s">
        <v>10</v>
      </c>
    </row>
    <row r="25" spans="1:14" ht="15.75" x14ac:dyDescent="0.25">
      <c r="A25" s="228" t="s">
        <v>223</v>
      </c>
      <c r="B25" s="222"/>
      <c r="C25" s="29">
        <v>11</v>
      </c>
      <c r="D25" s="29"/>
      <c r="E25" s="29">
        <v>6</v>
      </c>
      <c r="F25" s="29">
        <v>7</v>
      </c>
      <c r="G25" s="29">
        <v>1</v>
      </c>
      <c r="H25" s="29"/>
      <c r="I25" s="29"/>
      <c r="J25" s="29"/>
      <c r="K25" s="29"/>
      <c r="L25" s="238"/>
      <c r="M25" s="248">
        <f t="shared" si="0"/>
        <v>25</v>
      </c>
      <c r="N25" s="243" t="s">
        <v>48</v>
      </c>
    </row>
    <row r="26" spans="1:14" ht="15.75" x14ac:dyDescent="0.25">
      <c r="A26" s="228" t="s">
        <v>13</v>
      </c>
      <c r="B26" s="223"/>
      <c r="C26" s="29"/>
      <c r="D26" s="29">
        <v>6</v>
      </c>
      <c r="E26" s="29">
        <v>10</v>
      </c>
      <c r="F26" s="29"/>
      <c r="G26" s="29"/>
      <c r="H26" s="29"/>
      <c r="I26" s="29">
        <v>3</v>
      </c>
      <c r="J26" s="29">
        <v>1</v>
      </c>
      <c r="K26" s="29"/>
      <c r="L26" s="238"/>
      <c r="M26" s="248">
        <f t="shared" si="0"/>
        <v>20</v>
      </c>
      <c r="N26" s="243" t="s">
        <v>259</v>
      </c>
    </row>
    <row r="27" spans="1:14" ht="16.5" thickBot="1" x14ac:dyDescent="0.3">
      <c r="A27" s="229" t="s">
        <v>16</v>
      </c>
      <c r="B27" s="225"/>
      <c r="C27" s="117"/>
      <c r="D27" s="117">
        <v>9</v>
      </c>
      <c r="E27" s="117"/>
      <c r="F27" s="117">
        <v>1</v>
      </c>
      <c r="G27" s="117"/>
      <c r="H27" s="117"/>
      <c r="I27" s="117"/>
      <c r="J27" s="117"/>
      <c r="K27" s="117"/>
      <c r="L27" s="239"/>
      <c r="M27" s="249">
        <f t="shared" si="0"/>
        <v>10</v>
      </c>
      <c r="N27" s="244" t="s">
        <v>260</v>
      </c>
    </row>
  </sheetData>
  <mergeCells count="1">
    <mergeCell ref="C4:I4"/>
  </mergeCells>
  <hyperlinks>
    <hyperlink ref="A12" r:id="rId1"/>
  </hyperlinks>
  <pageMargins left="0.23622047244094491" right="0.23622047244094491" top="0.74803149606299213" bottom="0.74803149606299213" header="0.31496062992125984" footer="0.31496062992125984"/>
  <pageSetup paperSize="9" scale="77" orientation="portrait" horizontalDpi="4294967294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E13" sqref="E13"/>
    </sheetView>
  </sheetViews>
  <sheetFormatPr defaultRowHeight="15" x14ac:dyDescent="0.25"/>
  <cols>
    <col min="1" max="1" width="17.5703125" customWidth="1"/>
    <col min="2" max="2" width="24" customWidth="1"/>
  </cols>
  <sheetData>
    <row r="1" spans="1:4" ht="15.75" x14ac:dyDescent="0.25">
      <c r="A1" s="39" t="s">
        <v>44</v>
      </c>
      <c r="B1" s="37" t="s">
        <v>33</v>
      </c>
      <c r="D1" s="2"/>
    </row>
    <row r="2" spans="1:4" ht="15.75" x14ac:dyDescent="0.25">
      <c r="A2" s="23" t="s">
        <v>68</v>
      </c>
      <c r="D2" s="2"/>
    </row>
    <row r="3" spans="1:4" ht="16.5" thickBot="1" x14ac:dyDescent="0.3">
      <c r="A3" s="68"/>
      <c r="B3" s="45"/>
      <c r="C3" s="9"/>
      <c r="D3" s="2" t="s">
        <v>284</v>
      </c>
    </row>
    <row r="4" spans="1:4" ht="15.75" x14ac:dyDescent="0.25">
      <c r="A4" s="121" t="s">
        <v>238</v>
      </c>
      <c r="B4" s="66" t="s">
        <v>0</v>
      </c>
      <c r="C4" s="122" t="s">
        <v>239</v>
      </c>
      <c r="D4" s="2"/>
    </row>
    <row r="5" spans="1:4" ht="15.75" x14ac:dyDescent="0.25">
      <c r="A5" s="31" t="s">
        <v>3</v>
      </c>
      <c r="B5" s="40" t="s">
        <v>231</v>
      </c>
      <c r="C5" s="132">
        <v>3.394675925925926E-3</v>
      </c>
    </row>
    <row r="6" spans="1:4" ht="15.75" x14ac:dyDescent="0.25">
      <c r="A6" s="31" t="s">
        <v>4</v>
      </c>
      <c r="B6" s="40" t="s">
        <v>251</v>
      </c>
      <c r="C6" s="132">
        <v>3.5231481481481481E-3</v>
      </c>
    </row>
    <row r="7" spans="1:4" ht="15.75" x14ac:dyDescent="0.25">
      <c r="A7" s="31" t="s">
        <v>5</v>
      </c>
      <c r="B7" s="130" t="s">
        <v>252</v>
      </c>
      <c r="C7" s="132">
        <v>3.7106481481481487E-3</v>
      </c>
    </row>
    <row r="8" spans="1:4" ht="16.5" thickBot="1" x14ac:dyDescent="0.3">
      <c r="A8" s="190" t="s">
        <v>6</v>
      </c>
      <c r="B8" s="191" t="s">
        <v>45</v>
      </c>
      <c r="C8" s="192">
        <v>3.7754629629629631E-3</v>
      </c>
    </row>
    <row r="9" spans="1:4" ht="15.75" x14ac:dyDescent="0.25">
      <c r="A9" s="38" t="s">
        <v>3</v>
      </c>
      <c r="B9" s="193" t="s">
        <v>46</v>
      </c>
      <c r="C9" s="194">
        <v>4.0069444444444441E-3</v>
      </c>
    </row>
    <row r="10" spans="1:4" ht="16.5" thickBot="1" x14ac:dyDescent="0.3">
      <c r="A10" s="33" t="s">
        <v>4</v>
      </c>
      <c r="B10" s="65" t="s">
        <v>234</v>
      </c>
      <c r="C10" s="195">
        <v>5.4224537037037036E-3</v>
      </c>
      <c r="D10" s="2"/>
    </row>
    <row r="11" spans="1:4" ht="15.75" x14ac:dyDescent="0.25">
      <c r="A11" s="18"/>
      <c r="B11" s="45"/>
      <c r="C11" s="12"/>
      <c r="D11" s="2"/>
    </row>
    <row r="12" spans="1:4" ht="15.75" x14ac:dyDescent="0.25">
      <c r="A12" s="18"/>
      <c r="B12" s="44"/>
      <c r="C12" s="9"/>
      <c r="D12" s="2"/>
    </row>
    <row r="13" spans="1:4" ht="15.75" x14ac:dyDescent="0.25">
      <c r="A13" s="18"/>
      <c r="B13" s="9"/>
      <c r="C13" s="9"/>
      <c r="D13" s="2"/>
    </row>
    <row r="14" spans="1:4" ht="15.75" x14ac:dyDescent="0.25">
      <c r="A14" s="18"/>
      <c r="C14" s="13"/>
      <c r="D14" s="2"/>
    </row>
    <row r="15" spans="1:4" ht="15.75" x14ac:dyDescent="0.25">
      <c r="B15" s="10"/>
      <c r="C15" s="13"/>
      <c r="D15" s="2"/>
    </row>
    <row r="16" spans="1:4" ht="15.75" x14ac:dyDescent="0.25">
      <c r="A16" s="18"/>
      <c r="B16" s="9"/>
      <c r="C16" s="9"/>
      <c r="D16" s="2"/>
    </row>
    <row r="17" spans="1:4" ht="15.75" x14ac:dyDescent="0.25">
      <c r="A17" s="18"/>
      <c r="B17" s="2"/>
      <c r="C17" s="2"/>
      <c r="D17" s="2"/>
    </row>
    <row r="18" spans="1:4" ht="15.75" x14ac:dyDescent="0.25">
      <c r="A18" s="7"/>
      <c r="C18" s="8"/>
      <c r="D18" s="2"/>
    </row>
    <row r="19" spans="1:4" ht="15.75" x14ac:dyDescent="0.25">
      <c r="A19" s="7"/>
      <c r="B19" s="2"/>
      <c r="C19" s="2"/>
      <c r="D19" s="2"/>
    </row>
    <row r="20" spans="1:4" ht="15.75" x14ac:dyDescent="0.25">
      <c r="A20" s="7"/>
      <c r="B20" s="4"/>
      <c r="C20" s="5"/>
      <c r="D20" s="2"/>
    </row>
    <row r="21" spans="1:4" ht="15.75" x14ac:dyDescent="0.25">
      <c r="A21" s="7"/>
      <c r="B21" s="2"/>
      <c r="C21" s="2"/>
      <c r="D21" s="2"/>
    </row>
    <row r="22" spans="1:4" ht="15.75" x14ac:dyDescent="0.25">
      <c r="A22" s="7"/>
      <c r="B22" s="2"/>
      <c r="C22" s="2"/>
      <c r="D22" s="2"/>
    </row>
    <row r="23" spans="1:4" ht="15.75" x14ac:dyDescent="0.25">
      <c r="A23" s="7"/>
      <c r="B23" s="2"/>
      <c r="C23" s="2"/>
      <c r="D23" s="2"/>
    </row>
    <row r="24" spans="1:4" ht="15.75" x14ac:dyDescent="0.25">
      <c r="A24" s="7"/>
    </row>
  </sheetData>
  <sortState ref="A5:C10">
    <sortCondition ref="C5:C10"/>
  </sortState>
  <pageMargins left="0.7" right="0.7" top="0.78740157499999996" bottom="0.78740157499999996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F8" sqref="F8"/>
    </sheetView>
  </sheetViews>
  <sheetFormatPr defaultRowHeight="15" x14ac:dyDescent="0.25"/>
  <cols>
    <col min="1" max="1" width="12" customWidth="1"/>
    <col min="2" max="2" width="19.7109375" customWidth="1"/>
  </cols>
  <sheetData>
    <row r="1" spans="1:5" x14ac:dyDescent="0.25">
      <c r="C1" s="1"/>
      <c r="D1" t="s">
        <v>284</v>
      </c>
    </row>
    <row r="2" spans="1:5" ht="16.5" thickBot="1" x14ac:dyDescent="0.3">
      <c r="A2" s="30" t="s">
        <v>55</v>
      </c>
      <c r="B2" s="20"/>
      <c r="C2" s="1"/>
      <c r="D2" s="14"/>
      <c r="E2" s="14"/>
    </row>
    <row r="3" spans="1:5" ht="16.5" thickBot="1" x14ac:dyDescent="0.3">
      <c r="A3" s="126" t="s">
        <v>238</v>
      </c>
      <c r="B3" s="127" t="s">
        <v>0</v>
      </c>
      <c r="C3" s="128" t="s">
        <v>1</v>
      </c>
      <c r="D3" s="129" t="s">
        <v>239</v>
      </c>
    </row>
    <row r="4" spans="1:5" ht="15.75" x14ac:dyDescent="0.25">
      <c r="A4" s="123" t="s">
        <v>3</v>
      </c>
      <c r="B4" s="124" t="s">
        <v>232</v>
      </c>
      <c r="C4" s="125">
        <v>2006</v>
      </c>
      <c r="D4" s="133">
        <v>2.5185185185185185E-3</v>
      </c>
      <c r="E4" s="9"/>
    </row>
    <row r="5" spans="1:5" ht="15.75" x14ac:dyDescent="0.25">
      <c r="A5" s="31" t="s">
        <v>4</v>
      </c>
      <c r="B5" s="60" t="s">
        <v>253</v>
      </c>
      <c r="C5" s="70">
        <v>2007</v>
      </c>
      <c r="D5" s="134">
        <v>2.5995370370370369E-3</v>
      </c>
      <c r="E5" s="9"/>
    </row>
    <row r="6" spans="1:5" ht="16.5" thickBot="1" x14ac:dyDescent="0.3">
      <c r="A6" s="33" t="s">
        <v>5</v>
      </c>
      <c r="B6" s="62" t="s">
        <v>233</v>
      </c>
      <c r="C6" s="73">
        <v>2008</v>
      </c>
      <c r="D6" s="135">
        <v>2.8726851851851852E-3</v>
      </c>
      <c r="E6" s="9"/>
    </row>
    <row r="7" spans="1:5" ht="15.75" x14ac:dyDescent="0.25">
      <c r="A7" s="42"/>
      <c r="B7" s="22"/>
      <c r="C7" s="22"/>
      <c r="D7" s="11"/>
      <c r="E7" s="9"/>
    </row>
    <row r="8" spans="1:5" ht="15.75" x14ac:dyDescent="0.25">
      <c r="A8" s="42"/>
      <c r="B8" s="22"/>
      <c r="C8" s="22"/>
      <c r="D8" s="11"/>
      <c r="E8" s="9"/>
    </row>
    <row r="9" spans="1:5" ht="15.75" x14ac:dyDescent="0.25">
      <c r="A9" s="42"/>
      <c r="B9" s="61"/>
      <c r="C9" s="42"/>
      <c r="D9" s="9"/>
      <c r="E9" s="9"/>
    </row>
  </sheetData>
  <sortState ref="A4:D6">
    <sortCondition ref="D4:D6"/>
  </sortState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27"/>
  <sheetViews>
    <sheetView workbookViewId="0">
      <selection activeCell="G19" sqref="G19"/>
    </sheetView>
  </sheetViews>
  <sheetFormatPr defaultRowHeight="15" x14ac:dyDescent="0.25"/>
  <cols>
    <col min="1" max="1" width="10" customWidth="1"/>
    <col min="2" max="2" width="20.42578125" customWidth="1"/>
    <col min="3" max="3" width="7.7109375" style="1" customWidth="1"/>
    <col min="4" max="5" width="9.85546875" style="63" customWidth="1"/>
    <col min="6" max="6" width="8.85546875" customWidth="1"/>
    <col min="7" max="7" width="10.28515625" customWidth="1"/>
    <col min="9" max="9" width="23.28515625" customWidth="1"/>
  </cols>
  <sheetData>
    <row r="1" spans="1:12" x14ac:dyDescent="0.25">
      <c r="A1" s="59" t="s">
        <v>11</v>
      </c>
    </row>
    <row r="2" spans="1:12" x14ac:dyDescent="0.25">
      <c r="A2" s="19" t="s">
        <v>18</v>
      </c>
      <c r="B2" s="20"/>
      <c r="D2" s="64"/>
      <c r="E2" s="64"/>
      <c r="F2" s="14"/>
      <c r="G2" s="14"/>
    </row>
    <row r="3" spans="1:12" x14ac:dyDescent="0.25">
      <c r="A3" s="19"/>
      <c r="B3" s="20"/>
      <c r="D3" s="64"/>
      <c r="E3" s="64"/>
      <c r="F3" s="14"/>
      <c r="G3" s="14"/>
    </row>
    <row r="4" spans="1:12" ht="19.5" customHeight="1" thickBot="1" x14ac:dyDescent="0.3">
      <c r="A4" s="13"/>
      <c r="B4" s="14"/>
      <c r="C4" s="21"/>
      <c r="D4" s="64"/>
      <c r="E4" s="64"/>
      <c r="G4" s="24"/>
    </row>
    <row r="5" spans="1:12" ht="16.5" thickBot="1" x14ac:dyDescent="0.3">
      <c r="A5" s="170" t="s">
        <v>238</v>
      </c>
      <c r="B5" s="171" t="s">
        <v>0</v>
      </c>
      <c r="C5" s="171" t="s">
        <v>1</v>
      </c>
      <c r="D5" s="171" t="s">
        <v>2</v>
      </c>
      <c r="E5" s="171" t="s">
        <v>239</v>
      </c>
      <c r="F5" s="209" t="s">
        <v>256</v>
      </c>
      <c r="G5" s="110"/>
      <c r="J5" s="22"/>
      <c r="K5" s="22"/>
      <c r="L5" s="22"/>
    </row>
    <row r="6" spans="1:12" ht="16.5" thickBot="1" x14ac:dyDescent="0.3">
      <c r="A6" s="176" t="s">
        <v>3</v>
      </c>
      <c r="B6" s="177" t="s">
        <v>50</v>
      </c>
      <c r="C6" s="212">
        <v>2011</v>
      </c>
      <c r="D6" s="178" t="s">
        <v>47</v>
      </c>
      <c r="E6" s="179">
        <v>1.6863425925925926E-3</v>
      </c>
      <c r="F6" s="186">
        <v>2</v>
      </c>
      <c r="G6" s="9"/>
      <c r="L6" s="22"/>
    </row>
    <row r="7" spans="1:12" ht="16.5" thickBot="1" x14ac:dyDescent="0.3">
      <c r="A7" s="176" t="s">
        <v>3</v>
      </c>
      <c r="B7" s="177" t="s">
        <v>54</v>
      </c>
      <c r="C7" s="213">
        <v>2010</v>
      </c>
      <c r="D7" s="178" t="s">
        <v>49</v>
      </c>
      <c r="E7" s="179">
        <v>1.7835648148148149E-3</v>
      </c>
      <c r="F7" s="187">
        <v>2</v>
      </c>
      <c r="L7" s="22"/>
    </row>
    <row r="8" spans="1:12" ht="15.75" x14ac:dyDescent="0.25">
      <c r="A8" s="172" t="s">
        <v>5</v>
      </c>
      <c r="B8" s="173" t="s">
        <v>52</v>
      </c>
      <c r="C8" s="174">
        <v>2013</v>
      </c>
      <c r="D8" s="174" t="s">
        <v>49</v>
      </c>
      <c r="E8" s="175">
        <v>2.1122685185185185E-3</v>
      </c>
      <c r="F8" s="180">
        <v>0</v>
      </c>
      <c r="G8" s="9" t="s">
        <v>257</v>
      </c>
    </row>
    <row r="9" spans="1:12" ht="16.5" thickBot="1" x14ac:dyDescent="0.3">
      <c r="A9" s="181"/>
      <c r="B9" s="182"/>
      <c r="C9" s="183"/>
      <c r="D9" s="183"/>
      <c r="E9" s="183"/>
      <c r="F9" s="184"/>
      <c r="G9" s="9"/>
    </row>
    <row r="10" spans="1:12" ht="16.5" thickBot="1" x14ac:dyDescent="0.3">
      <c r="A10" s="176" t="s">
        <v>3</v>
      </c>
      <c r="B10" s="177" t="s">
        <v>53</v>
      </c>
      <c r="C10" s="212">
        <v>2011</v>
      </c>
      <c r="D10" s="178" t="s">
        <v>49</v>
      </c>
      <c r="E10" s="179">
        <v>1.6851851851851852E-3</v>
      </c>
      <c r="F10" s="186">
        <v>2</v>
      </c>
      <c r="G10" s="9"/>
    </row>
    <row r="11" spans="1:12" ht="16.5" thickBot="1" x14ac:dyDescent="0.3">
      <c r="A11" s="176" t="s">
        <v>285</v>
      </c>
      <c r="B11" s="177" t="s">
        <v>19</v>
      </c>
      <c r="C11" s="213">
        <v>2010</v>
      </c>
      <c r="D11" s="178" t="s">
        <v>49</v>
      </c>
      <c r="E11" s="179">
        <v>1.8078703703703705E-3</v>
      </c>
      <c r="F11" s="186">
        <v>2</v>
      </c>
      <c r="G11" s="9"/>
    </row>
    <row r="12" spans="1:12" ht="15.75" x14ac:dyDescent="0.25">
      <c r="A12" s="172" t="s">
        <v>5</v>
      </c>
      <c r="B12" s="173" t="s">
        <v>255</v>
      </c>
      <c r="C12" s="174">
        <v>2012</v>
      </c>
      <c r="D12" s="174" t="s">
        <v>49</v>
      </c>
      <c r="E12" s="175">
        <v>1.8969907407407405E-3</v>
      </c>
      <c r="F12" s="185">
        <v>0</v>
      </c>
      <c r="G12" s="9" t="s">
        <v>286</v>
      </c>
    </row>
    <row r="13" spans="1:12" ht="16.5" thickBot="1" x14ac:dyDescent="0.3">
      <c r="A13" s="137" t="s">
        <v>6</v>
      </c>
      <c r="B13" s="73" t="s">
        <v>235</v>
      </c>
      <c r="C13" s="90">
        <v>2013</v>
      </c>
      <c r="D13" s="140" t="s">
        <v>236</v>
      </c>
      <c r="E13" s="141">
        <v>2.003472222222222E-3</v>
      </c>
      <c r="F13" s="139">
        <v>0</v>
      </c>
      <c r="G13" s="9" t="s">
        <v>257</v>
      </c>
    </row>
    <row r="14" spans="1:12" ht="15.75" x14ac:dyDescent="0.25">
      <c r="A14" s="57"/>
      <c r="B14" s="22"/>
      <c r="F14" s="9"/>
      <c r="G14" s="9"/>
    </row>
    <row r="15" spans="1:12" ht="15.75" x14ac:dyDescent="0.25">
      <c r="A15" s="57"/>
      <c r="B15" s="61"/>
      <c r="C15" s="42"/>
      <c r="D15" s="35"/>
      <c r="E15" s="35"/>
      <c r="F15" s="9"/>
      <c r="G15" s="9"/>
    </row>
    <row r="16" spans="1:12" ht="15.75" x14ac:dyDescent="0.25">
      <c r="A16" s="76"/>
      <c r="B16" s="77"/>
      <c r="C16" s="78"/>
      <c r="D16" s="79"/>
      <c r="E16" s="79"/>
      <c r="F16" s="14"/>
      <c r="G16" s="14"/>
    </row>
    <row r="17" spans="1:5" ht="15.75" x14ac:dyDescent="0.25">
      <c r="A17" s="80"/>
      <c r="B17" s="81"/>
      <c r="C17" s="81"/>
      <c r="D17" s="81"/>
      <c r="E17" s="81"/>
    </row>
    <row r="18" spans="1:5" ht="15.75" x14ac:dyDescent="0.25">
      <c r="A18" s="78"/>
      <c r="B18" s="82"/>
      <c r="C18" s="83"/>
      <c r="D18" s="84"/>
      <c r="E18" s="84"/>
    </row>
    <row r="19" spans="1:5" ht="15.75" x14ac:dyDescent="0.25">
      <c r="A19" s="85"/>
      <c r="B19" s="82"/>
      <c r="C19" s="83"/>
      <c r="D19" s="84"/>
      <c r="E19" s="84"/>
    </row>
    <row r="20" spans="1:5" ht="15.75" x14ac:dyDescent="0.25">
      <c r="A20" s="85"/>
      <c r="B20" s="82"/>
      <c r="C20" s="83"/>
      <c r="D20" s="84"/>
      <c r="E20" s="84"/>
    </row>
    <row r="21" spans="1:5" ht="15.75" x14ac:dyDescent="0.25">
      <c r="A21" s="85"/>
      <c r="B21" s="86"/>
      <c r="C21" s="78"/>
      <c r="D21" s="79"/>
      <c r="E21" s="79"/>
    </row>
    <row r="22" spans="1:5" ht="15.75" x14ac:dyDescent="0.25">
      <c r="A22" s="85"/>
      <c r="B22" s="86"/>
      <c r="C22" s="78"/>
      <c r="D22" s="79"/>
      <c r="E22" s="79"/>
    </row>
    <row r="23" spans="1:5" ht="15.75" x14ac:dyDescent="0.25">
      <c r="A23" s="85"/>
      <c r="B23" s="82"/>
      <c r="C23" s="83"/>
      <c r="D23" s="84"/>
      <c r="E23" s="84"/>
    </row>
    <row r="24" spans="1:5" ht="15.75" x14ac:dyDescent="0.25">
      <c r="A24" s="85"/>
      <c r="B24" s="82"/>
      <c r="C24" s="83"/>
      <c r="D24" s="84"/>
      <c r="E24" s="84"/>
    </row>
    <row r="25" spans="1:5" ht="15.75" x14ac:dyDescent="0.25">
      <c r="A25" s="85"/>
      <c r="B25" s="86"/>
      <c r="C25" s="78"/>
      <c r="D25" s="79"/>
      <c r="E25" s="79"/>
    </row>
    <row r="26" spans="1:5" ht="15.75" x14ac:dyDescent="0.25">
      <c r="A26" s="85"/>
      <c r="B26" s="86"/>
      <c r="C26" s="78"/>
      <c r="D26" s="79"/>
      <c r="E26" s="79"/>
    </row>
    <row r="27" spans="1:5" ht="15.75" x14ac:dyDescent="0.25">
      <c r="A27" s="85"/>
      <c r="B27" s="86"/>
      <c r="C27" s="78"/>
      <c r="D27" s="79"/>
      <c r="E27" s="79"/>
    </row>
  </sheetData>
  <sortState ref="A10:E13">
    <sortCondition ref="E10:E13"/>
  </sortState>
  <pageMargins left="0.7" right="0.7" top="0.75" bottom="0.75" header="0.3" footer="0.3"/>
  <pageSetup paperSize="9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16"/>
  <sheetViews>
    <sheetView workbookViewId="0">
      <selection activeCell="C16" sqref="C16"/>
    </sheetView>
  </sheetViews>
  <sheetFormatPr defaultRowHeight="15" x14ac:dyDescent="0.25"/>
  <cols>
    <col min="1" max="1" width="12.42578125" customWidth="1"/>
    <col min="2" max="2" width="24" customWidth="1"/>
    <col min="3" max="3" width="9.140625" style="1"/>
    <col min="4" max="4" width="14.5703125" customWidth="1"/>
    <col min="5" max="5" width="9.140625" style="22"/>
  </cols>
  <sheetData>
    <row r="1" spans="1:8" ht="15.75" x14ac:dyDescent="0.25">
      <c r="A1" s="39" t="s">
        <v>56</v>
      </c>
      <c r="B1" s="16" t="s">
        <v>22</v>
      </c>
      <c r="C1" s="16"/>
      <c r="D1" s="9"/>
      <c r="G1" s="14"/>
      <c r="H1" s="14"/>
    </row>
    <row r="2" spans="1:8" ht="16.5" thickBot="1" x14ac:dyDescent="0.3">
      <c r="A2" s="15"/>
      <c r="B2" s="37"/>
      <c r="C2" s="16"/>
      <c r="D2" s="9"/>
      <c r="F2" s="9"/>
      <c r="G2" s="14"/>
      <c r="H2" s="14"/>
    </row>
    <row r="3" spans="1:8" ht="16.5" thickBot="1" x14ac:dyDescent="0.3">
      <c r="A3" s="147" t="s">
        <v>238</v>
      </c>
      <c r="B3" s="128" t="s">
        <v>0</v>
      </c>
      <c r="C3" s="128" t="s">
        <v>1</v>
      </c>
      <c r="D3" s="128" t="s">
        <v>2</v>
      </c>
      <c r="E3" s="128" t="s">
        <v>239</v>
      </c>
      <c r="F3" s="208" t="s">
        <v>258</v>
      </c>
      <c r="G3" s="24"/>
      <c r="H3" s="14"/>
    </row>
    <row r="4" spans="1:8" ht="15.75" x14ac:dyDescent="0.25">
      <c r="A4" s="38" t="s">
        <v>3</v>
      </c>
      <c r="B4" s="71" t="s">
        <v>67</v>
      </c>
      <c r="C4" s="71">
        <v>2009</v>
      </c>
      <c r="D4" s="88" t="s">
        <v>66</v>
      </c>
      <c r="E4" s="150">
        <v>2.5648148148148149E-3</v>
      </c>
      <c r="F4" s="189">
        <v>11</v>
      </c>
      <c r="G4" s="14"/>
      <c r="H4" s="14"/>
    </row>
    <row r="5" spans="1:8" ht="15.75" x14ac:dyDescent="0.25">
      <c r="A5" s="31" t="s">
        <v>4</v>
      </c>
      <c r="B5" s="70" t="s">
        <v>63</v>
      </c>
      <c r="C5" s="70">
        <v>2009</v>
      </c>
      <c r="D5" s="143" t="s">
        <v>85</v>
      </c>
      <c r="E5" s="136">
        <v>2.5694444444444445E-3</v>
      </c>
      <c r="F5" s="166">
        <v>9</v>
      </c>
      <c r="H5" s="14"/>
    </row>
    <row r="6" spans="1:8" ht="16.5" thickBot="1" x14ac:dyDescent="0.3">
      <c r="A6" s="33" t="s">
        <v>5</v>
      </c>
      <c r="B6" s="73" t="s">
        <v>59</v>
      </c>
      <c r="C6" s="73">
        <v>2009</v>
      </c>
      <c r="D6" s="90" t="s">
        <v>49</v>
      </c>
      <c r="E6" s="144">
        <v>2.7951388888888891E-3</v>
      </c>
      <c r="F6" s="169">
        <v>8</v>
      </c>
      <c r="H6" s="14"/>
    </row>
    <row r="7" spans="1:8" ht="15.75" x14ac:dyDescent="0.25">
      <c r="A7" s="123" t="s">
        <v>6</v>
      </c>
      <c r="B7" s="125" t="s">
        <v>64</v>
      </c>
      <c r="C7" s="125">
        <v>2009</v>
      </c>
      <c r="D7" s="145" t="s">
        <v>51</v>
      </c>
      <c r="E7" s="146">
        <v>2.8101851851851851E-3</v>
      </c>
      <c r="F7" s="188">
        <v>7</v>
      </c>
    </row>
    <row r="8" spans="1:8" ht="15.75" x14ac:dyDescent="0.25">
      <c r="A8" s="31" t="s">
        <v>7</v>
      </c>
      <c r="B8" s="70" t="s">
        <v>61</v>
      </c>
      <c r="C8" s="70">
        <v>2009</v>
      </c>
      <c r="D8" s="89" t="s">
        <v>60</v>
      </c>
      <c r="E8" s="136">
        <v>2.8206018518518519E-3</v>
      </c>
      <c r="F8" s="167">
        <v>6</v>
      </c>
    </row>
    <row r="9" spans="1:8" ht="15.75" x14ac:dyDescent="0.25">
      <c r="A9" s="31" t="s">
        <v>8</v>
      </c>
      <c r="B9" s="70" t="s">
        <v>62</v>
      </c>
      <c r="C9" s="70">
        <v>2009</v>
      </c>
      <c r="D9" s="89" t="s">
        <v>60</v>
      </c>
      <c r="E9" s="136">
        <v>2.8437499999999995E-3</v>
      </c>
      <c r="F9" s="166">
        <v>5</v>
      </c>
    </row>
    <row r="10" spans="1:8" ht="15.75" x14ac:dyDescent="0.25">
      <c r="A10" s="31" t="s">
        <v>9</v>
      </c>
      <c r="B10" s="70" t="s">
        <v>20</v>
      </c>
      <c r="C10" s="70">
        <v>2009</v>
      </c>
      <c r="D10" s="89" t="s">
        <v>65</v>
      </c>
      <c r="E10" s="136">
        <v>2.9004629629629628E-3</v>
      </c>
      <c r="F10" s="166">
        <v>4</v>
      </c>
    </row>
    <row r="11" spans="1:8" ht="15.75" x14ac:dyDescent="0.25">
      <c r="A11" s="31" t="s">
        <v>10</v>
      </c>
      <c r="B11" s="70" t="s">
        <v>36</v>
      </c>
      <c r="C11" s="70">
        <v>2009</v>
      </c>
      <c r="D11" s="89" t="s">
        <v>66</v>
      </c>
      <c r="E11" s="136">
        <v>2.9421296296296296E-3</v>
      </c>
      <c r="F11" s="168">
        <v>3</v>
      </c>
    </row>
    <row r="12" spans="1:8" ht="15.75" x14ac:dyDescent="0.25">
      <c r="A12" s="31" t="s">
        <v>48</v>
      </c>
      <c r="B12" s="70" t="s">
        <v>57</v>
      </c>
      <c r="C12" s="89">
        <v>2009</v>
      </c>
      <c r="D12" s="89" t="s">
        <v>49</v>
      </c>
      <c r="E12" s="136">
        <v>2.9687500000000005E-3</v>
      </c>
      <c r="F12" s="166">
        <v>2</v>
      </c>
    </row>
    <row r="13" spans="1:8" ht="16.5" thickBot="1" x14ac:dyDescent="0.3">
      <c r="A13" s="33" t="s">
        <v>259</v>
      </c>
      <c r="B13" s="73" t="s">
        <v>58</v>
      </c>
      <c r="C13" s="73">
        <v>2009</v>
      </c>
      <c r="D13" s="90" t="s">
        <v>49</v>
      </c>
      <c r="E13" s="144">
        <v>3.0208333333333333E-3</v>
      </c>
      <c r="F13" s="169">
        <v>1</v>
      </c>
    </row>
    <row r="14" spans="1:8" s="22" customFormat="1" ht="15.75" x14ac:dyDescent="0.25">
      <c r="A14" s="42"/>
      <c r="C14" s="118"/>
      <c r="D14" s="118"/>
    </row>
    <row r="15" spans="1:8" s="22" customFormat="1" ht="15.75" x14ac:dyDescent="0.25">
      <c r="A15" s="42"/>
      <c r="C15" s="118"/>
      <c r="D15" s="118"/>
    </row>
    <row r="16" spans="1:8" s="22" customFormat="1" x14ac:dyDescent="0.25">
      <c r="C16" s="43"/>
    </row>
  </sheetData>
  <sortState ref="A4:F13">
    <sortCondition ref="E4:E13"/>
  </sortState>
  <phoneticPr fontId="34" type="noConversion"/>
  <pageMargins left="0.7" right="0.7" top="0.78740157499999996" bottom="0.78740157499999996" header="0.3" footer="0.3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21"/>
  <sheetViews>
    <sheetView workbookViewId="0">
      <selection activeCell="F3" sqref="F3"/>
    </sheetView>
  </sheetViews>
  <sheetFormatPr defaultRowHeight="15" x14ac:dyDescent="0.25"/>
  <cols>
    <col min="1" max="1" width="13.85546875" customWidth="1"/>
    <col min="2" max="2" width="21.7109375" customWidth="1"/>
    <col min="3" max="3" width="11.85546875" customWidth="1"/>
    <col min="4" max="4" width="15.28515625" style="93" customWidth="1"/>
  </cols>
  <sheetData>
    <row r="1" spans="1:6" ht="15.75" x14ac:dyDescent="0.25">
      <c r="A1" s="39" t="s">
        <v>23</v>
      </c>
      <c r="B1" s="16" t="s">
        <v>22</v>
      </c>
      <c r="C1" s="16"/>
      <c r="D1" s="92"/>
      <c r="E1" s="22"/>
    </row>
    <row r="2" spans="1:6" ht="16.5" thickBot="1" x14ac:dyDescent="0.3">
      <c r="B2" s="37"/>
      <c r="C2" s="16"/>
      <c r="D2" s="92"/>
      <c r="E2" s="22"/>
    </row>
    <row r="3" spans="1:6" ht="16.5" thickBot="1" x14ac:dyDescent="0.3">
      <c r="A3" s="147" t="s">
        <v>238</v>
      </c>
      <c r="B3" s="128" t="s">
        <v>0</v>
      </c>
      <c r="C3" s="128" t="s">
        <v>1</v>
      </c>
      <c r="D3" s="128" t="s">
        <v>2</v>
      </c>
      <c r="E3" s="128" t="s">
        <v>239</v>
      </c>
      <c r="F3" s="207" t="s">
        <v>256</v>
      </c>
    </row>
    <row r="4" spans="1:6" ht="15.75" x14ac:dyDescent="0.25">
      <c r="A4" s="38" t="s">
        <v>3</v>
      </c>
      <c r="B4" s="71" t="s">
        <v>82</v>
      </c>
      <c r="C4" s="71">
        <v>2008</v>
      </c>
      <c r="D4" s="151" t="s">
        <v>85</v>
      </c>
      <c r="E4" s="150">
        <v>2.3935185185185183E-3</v>
      </c>
      <c r="F4" s="196">
        <v>13</v>
      </c>
    </row>
    <row r="5" spans="1:6" ht="15.75" x14ac:dyDescent="0.25">
      <c r="A5" s="31" t="s">
        <v>4</v>
      </c>
      <c r="B5" s="70" t="s">
        <v>81</v>
      </c>
      <c r="C5" s="70">
        <v>2008</v>
      </c>
      <c r="D5" s="143" t="s">
        <v>85</v>
      </c>
      <c r="E5" s="136">
        <v>2.4074074074074076E-3</v>
      </c>
      <c r="F5" s="165">
        <v>11</v>
      </c>
    </row>
    <row r="6" spans="1:6" ht="16.5" thickBot="1" x14ac:dyDescent="0.3">
      <c r="A6" s="33" t="s">
        <v>5</v>
      </c>
      <c r="B6" s="198" t="s">
        <v>24</v>
      </c>
      <c r="C6" s="198">
        <v>2008</v>
      </c>
      <c r="D6" s="199" t="s">
        <v>85</v>
      </c>
      <c r="E6" s="144">
        <v>2.4409722222222224E-3</v>
      </c>
      <c r="F6" s="200">
        <v>10</v>
      </c>
    </row>
    <row r="7" spans="1:6" ht="15.75" x14ac:dyDescent="0.25">
      <c r="A7" s="38" t="s">
        <v>6</v>
      </c>
      <c r="B7" s="71" t="s">
        <v>80</v>
      </c>
      <c r="C7" s="71">
        <v>2008</v>
      </c>
      <c r="D7" s="88" t="s">
        <v>79</v>
      </c>
      <c r="E7" s="150">
        <v>2.4675925925925924E-3</v>
      </c>
      <c r="F7" s="196">
        <v>9</v>
      </c>
    </row>
    <row r="8" spans="1:6" ht="15.75" x14ac:dyDescent="0.25">
      <c r="A8" s="31" t="s">
        <v>7</v>
      </c>
      <c r="B8" s="91" t="s">
        <v>75</v>
      </c>
      <c r="C8" s="91">
        <v>2008</v>
      </c>
      <c r="D8" s="148" t="s">
        <v>66</v>
      </c>
      <c r="E8" s="136">
        <v>2.480324074074074E-3</v>
      </c>
      <c r="F8" s="165">
        <v>8</v>
      </c>
    </row>
    <row r="9" spans="1:6" ht="15.75" x14ac:dyDescent="0.25">
      <c r="A9" s="31" t="s">
        <v>8</v>
      </c>
      <c r="B9" s="91" t="s">
        <v>84</v>
      </c>
      <c r="C9" s="91">
        <v>2008</v>
      </c>
      <c r="D9" s="148" t="s">
        <v>51</v>
      </c>
      <c r="E9" s="136">
        <v>2.4953703703703705E-3</v>
      </c>
      <c r="F9" s="165">
        <v>7</v>
      </c>
    </row>
    <row r="10" spans="1:6" ht="15.75" x14ac:dyDescent="0.25">
      <c r="A10" s="31" t="s">
        <v>9</v>
      </c>
      <c r="B10" s="91" t="s">
        <v>69</v>
      </c>
      <c r="C10" s="91">
        <v>2008</v>
      </c>
      <c r="D10" s="148" t="s">
        <v>49</v>
      </c>
      <c r="E10" s="136">
        <v>2.5289351851851853E-3</v>
      </c>
      <c r="F10" s="165">
        <v>6</v>
      </c>
    </row>
    <row r="11" spans="1:6" ht="15.75" x14ac:dyDescent="0.25">
      <c r="A11" s="31" t="s">
        <v>10</v>
      </c>
      <c r="B11" s="70" t="s">
        <v>83</v>
      </c>
      <c r="C11" s="70">
        <v>2008</v>
      </c>
      <c r="D11" s="143" t="s">
        <v>85</v>
      </c>
      <c r="E11" s="136">
        <v>2.5567129629629629E-3</v>
      </c>
      <c r="F11" s="165">
        <v>5</v>
      </c>
    </row>
    <row r="12" spans="1:6" ht="15.75" x14ac:dyDescent="0.25">
      <c r="A12" s="31" t="s">
        <v>48</v>
      </c>
      <c r="B12" s="91" t="s">
        <v>73</v>
      </c>
      <c r="C12" s="91">
        <v>2008</v>
      </c>
      <c r="D12" s="148" t="s">
        <v>71</v>
      </c>
      <c r="E12" s="136">
        <v>2.6215277777777777E-3</v>
      </c>
      <c r="F12" s="165">
        <v>4</v>
      </c>
    </row>
    <row r="13" spans="1:6" ht="15.75" x14ac:dyDescent="0.25">
      <c r="A13" s="31" t="s">
        <v>259</v>
      </c>
      <c r="B13" s="70" t="s">
        <v>78</v>
      </c>
      <c r="C13" s="70">
        <v>2008</v>
      </c>
      <c r="D13" s="89" t="s">
        <v>51</v>
      </c>
      <c r="E13" s="136">
        <v>2.646990740740741E-3</v>
      </c>
      <c r="F13" s="165">
        <v>3</v>
      </c>
    </row>
    <row r="14" spans="1:6" ht="15.75" x14ac:dyDescent="0.25">
      <c r="A14" s="31" t="s">
        <v>260</v>
      </c>
      <c r="B14" s="91" t="s">
        <v>70</v>
      </c>
      <c r="C14" s="91">
        <v>2008</v>
      </c>
      <c r="D14" s="148" t="s">
        <v>47</v>
      </c>
      <c r="E14" s="136">
        <v>2.7662037037037034E-3</v>
      </c>
      <c r="F14" s="165">
        <v>2</v>
      </c>
    </row>
    <row r="15" spans="1:6" ht="16.5" thickBot="1" x14ac:dyDescent="0.3">
      <c r="A15" s="33" t="s">
        <v>261</v>
      </c>
      <c r="B15" s="198" t="s">
        <v>77</v>
      </c>
      <c r="C15" s="198">
        <v>2008</v>
      </c>
      <c r="D15" s="201" t="s">
        <v>76</v>
      </c>
      <c r="E15" s="144">
        <v>2.8518518518518519E-3</v>
      </c>
      <c r="F15" s="200">
        <v>1</v>
      </c>
    </row>
    <row r="16" spans="1:6" ht="15.75" x14ac:dyDescent="0.25">
      <c r="A16" s="123" t="s">
        <v>262</v>
      </c>
      <c r="B16" s="125" t="s">
        <v>74</v>
      </c>
      <c r="C16" s="125">
        <v>2008</v>
      </c>
      <c r="D16" s="145" t="s">
        <v>71</v>
      </c>
      <c r="E16" s="146">
        <v>3.1180555555555558E-3</v>
      </c>
      <c r="F16" s="158">
        <v>1</v>
      </c>
    </row>
    <row r="17" spans="1:6" ht="16.5" thickBot="1" x14ac:dyDescent="0.3">
      <c r="A17" s="33" t="s">
        <v>263</v>
      </c>
      <c r="B17" s="73" t="s">
        <v>72</v>
      </c>
      <c r="C17" s="73">
        <v>2008</v>
      </c>
      <c r="D17" s="90" t="s">
        <v>71</v>
      </c>
      <c r="E17" s="144">
        <v>3.1909722222222218E-3</v>
      </c>
      <c r="F17" s="152">
        <v>1</v>
      </c>
    </row>
    <row r="18" spans="1:6" s="22" customFormat="1" ht="15.75" x14ac:dyDescent="0.25">
      <c r="A18" s="42"/>
      <c r="C18" s="118"/>
      <c r="D18" s="118"/>
    </row>
    <row r="19" spans="1:6" s="22" customFormat="1" ht="15.75" x14ac:dyDescent="0.25">
      <c r="A19" s="42"/>
      <c r="C19" s="118"/>
      <c r="D19" s="118"/>
    </row>
    <row r="20" spans="1:6" s="22" customFormat="1" x14ac:dyDescent="0.25">
      <c r="C20" s="43"/>
      <c r="D20" s="118"/>
    </row>
    <row r="21" spans="1:6" x14ac:dyDescent="0.25">
      <c r="C21" s="1"/>
    </row>
  </sheetData>
  <sortState ref="A4:E17">
    <sortCondition ref="E4:E17"/>
  </sortState>
  <phoneticPr fontId="34" type="noConversion"/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18"/>
  <sheetViews>
    <sheetView workbookViewId="0">
      <selection activeCell="I7" sqref="I7"/>
    </sheetView>
  </sheetViews>
  <sheetFormatPr defaultRowHeight="15" x14ac:dyDescent="0.25"/>
  <cols>
    <col min="1" max="1" width="16.7109375" customWidth="1"/>
    <col min="2" max="2" width="22.7109375" customWidth="1"/>
    <col min="3" max="3" width="8.140625" style="1" customWidth="1"/>
    <col min="4" max="4" width="11.42578125" customWidth="1"/>
    <col min="6" max="6" width="8.5703125" customWidth="1"/>
    <col min="7" max="7" width="15.140625" customWidth="1"/>
  </cols>
  <sheetData>
    <row r="1" spans="1:6" ht="15.75" x14ac:dyDescent="0.25">
      <c r="A1" s="36" t="s">
        <v>86</v>
      </c>
      <c r="B1" s="16" t="s">
        <v>22</v>
      </c>
      <c r="C1" s="16"/>
      <c r="D1" s="9"/>
      <c r="E1" s="2"/>
    </row>
    <row r="2" spans="1:6" ht="16.5" thickBot="1" x14ac:dyDescent="0.3">
      <c r="A2" s="95"/>
      <c r="B2" s="3"/>
      <c r="C2" s="6"/>
      <c r="D2" s="2"/>
      <c r="E2" s="2"/>
    </row>
    <row r="3" spans="1:6" ht="16.5" thickBot="1" x14ac:dyDescent="0.3">
      <c r="A3" s="126" t="s">
        <v>238</v>
      </c>
      <c r="B3" s="128" t="s">
        <v>0</v>
      </c>
      <c r="C3" s="128" t="s">
        <v>1</v>
      </c>
      <c r="D3" s="128" t="s">
        <v>2</v>
      </c>
      <c r="E3" s="153" t="s">
        <v>239</v>
      </c>
      <c r="F3" s="207" t="s">
        <v>256</v>
      </c>
    </row>
    <row r="4" spans="1:6" ht="15.75" x14ac:dyDescent="0.25">
      <c r="A4" s="38" t="s">
        <v>3</v>
      </c>
      <c r="B4" s="71" t="s">
        <v>37</v>
      </c>
      <c r="C4" s="71">
        <v>2009</v>
      </c>
      <c r="D4" s="88" t="s">
        <v>66</v>
      </c>
      <c r="E4" s="150">
        <v>2.409722222222222E-3</v>
      </c>
      <c r="F4" s="196">
        <v>13</v>
      </c>
    </row>
    <row r="5" spans="1:6" ht="15.75" x14ac:dyDescent="0.25">
      <c r="A5" s="31" t="s">
        <v>4</v>
      </c>
      <c r="B5" s="70" t="s">
        <v>95</v>
      </c>
      <c r="C5" s="70">
        <v>2009</v>
      </c>
      <c r="D5" s="89" t="s">
        <v>76</v>
      </c>
      <c r="E5" s="136">
        <v>2.6261574074074073E-3</v>
      </c>
      <c r="F5" s="165">
        <v>11</v>
      </c>
    </row>
    <row r="6" spans="1:6" ht="16.5" thickBot="1" x14ac:dyDescent="0.3">
      <c r="A6" s="33" t="s">
        <v>5</v>
      </c>
      <c r="B6" s="73" t="s">
        <v>92</v>
      </c>
      <c r="C6" s="73">
        <v>2009</v>
      </c>
      <c r="D6" s="90" t="s">
        <v>71</v>
      </c>
      <c r="E6" s="144">
        <v>2.6597222222222226E-3</v>
      </c>
      <c r="F6" s="200">
        <v>10</v>
      </c>
    </row>
    <row r="7" spans="1:6" ht="15.75" x14ac:dyDescent="0.25">
      <c r="A7" s="38" t="s">
        <v>6</v>
      </c>
      <c r="B7" s="71" t="s">
        <v>100</v>
      </c>
      <c r="C7" s="71">
        <v>2009</v>
      </c>
      <c r="D7" s="88" t="s">
        <v>66</v>
      </c>
      <c r="E7" s="150">
        <v>2.670138888888889E-3</v>
      </c>
      <c r="F7" s="196">
        <v>9</v>
      </c>
    </row>
    <row r="8" spans="1:6" ht="15.75" x14ac:dyDescent="0.25">
      <c r="A8" s="31" t="s">
        <v>7</v>
      </c>
      <c r="B8" s="70" t="s">
        <v>254</v>
      </c>
      <c r="C8" s="89">
        <v>2009</v>
      </c>
      <c r="D8" s="89" t="s">
        <v>66</v>
      </c>
      <c r="E8" s="136">
        <v>2.7407407407407411E-3</v>
      </c>
      <c r="F8" s="165">
        <v>8</v>
      </c>
    </row>
    <row r="9" spans="1:6" ht="15.75" x14ac:dyDescent="0.25">
      <c r="A9" s="31" t="s">
        <v>8</v>
      </c>
      <c r="B9" s="70" t="s">
        <v>98</v>
      </c>
      <c r="C9" s="70">
        <v>2009</v>
      </c>
      <c r="D9" s="89" t="s">
        <v>51</v>
      </c>
      <c r="E9" s="136">
        <v>2.7442129629629626E-3</v>
      </c>
      <c r="F9" s="165">
        <v>7</v>
      </c>
    </row>
    <row r="10" spans="1:6" ht="15.75" x14ac:dyDescent="0.25">
      <c r="A10" s="31" t="s">
        <v>9</v>
      </c>
      <c r="B10" s="70" t="s">
        <v>91</v>
      </c>
      <c r="C10" s="70">
        <v>2009</v>
      </c>
      <c r="D10" s="89" t="s">
        <v>60</v>
      </c>
      <c r="E10" s="136">
        <v>2.8032407407407411E-3</v>
      </c>
      <c r="F10" s="165">
        <v>6</v>
      </c>
    </row>
    <row r="11" spans="1:6" ht="15.75" x14ac:dyDescent="0.25">
      <c r="A11" s="31" t="s">
        <v>10</v>
      </c>
      <c r="B11" s="70" t="s">
        <v>94</v>
      </c>
      <c r="C11" s="70">
        <v>2009</v>
      </c>
      <c r="D11" s="89" t="s">
        <v>76</v>
      </c>
      <c r="E11" s="136">
        <v>2.8217592592592595E-3</v>
      </c>
      <c r="F11" s="165">
        <v>5</v>
      </c>
    </row>
    <row r="12" spans="1:6" ht="15.75" x14ac:dyDescent="0.25">
      <c r="A12" s="31" t="s">
        <v>48</v>
      </c>
      <c r="B12" s="70" t="s">
        <v>101</v>
      </c>
      <c r="C12" s="70">
        <v>2009</v>
      </c>
      <c r="D12" s="89" t="s">
        <v>66</v>
      </c>
      <c r="E12" s="136">
        <v>2.8958333333333332E-3</v>
      </c>
      <c r="F12" s="165">
        <v>4</v>
      </c>
    </row>
    <row r="13" spans="1:6" ht="15.75" x14ac:dyDescent="0.25">
      <c r="A13" s="31" t="s">
        <v>259</v>
      </c>
      <c r="B13" s="70" t="s">
        <v>93</v>
      </c>
      <c r="C13" s="70">
        <v>2009</v>
      </c>
      <c r="D13" s="89" t="s">
        <v>49</v>
      </c>
      <c r="E13" s="136">
        <v>2.9212962962962964E-3</v>
      </c>
      <c r="F13" s="165">
        <v>3</v>
      </c>
    </row>
    <row r="14" spans="1:6" ht="15.75" x14ac:dyDescent="0.25">
      <c r="A14" s="31" t="s">
        <v>260</v>
      </c>
      <c r="B14" s="70" t="s">
        <v>97</v>
      </c>
      <c r="C14" s="70">
        <v>2009</v>
      </c>
      <c r="D14" s="89" t="s">
        <v>51</v>
      </c>
      <c r="E14" s="136">
        <v>2.9444444444444444E-3</v>
      </c>
      <c r="F14" s="165">
        <v>2</v>
      </c>
    </row>
    <row r="15" spans="1:6" ht="16.5" thickBot="1" x14ac:dyDescent="0.3">
      <c r="A15" s="33" t="s">
        <v>261</v>
      </c>
      <c r="B15" s="73" t="s">
        <v>96</v>
      </c>
      <c r="C15" s="73">
        <v>2009</v>
      </c>
      <c r="D15" s="90" t="s">
        <v>65</v>
      </c>
      <c r="E15" s="144">
        <v>3.0000000000000005E-3</v>
      </c>
      <c r="F15" s="200">
        <v>1</v>
      </c>
    </row>
    <row r="16" spans="1:6" ht="16.5" thickBot="1" x14ac:dyDescent="0.3">
      <c r="A16" s="202" t="s">
        <v>262</v>
      </c>
      <c r="B16" s="203" t="s">
        <v>99</v>
      </c>
      <c r="C16" s="203">
        <v>2009</v>
      </c>
      <c r="D16" s="204" t="s">
        <v>66</v>
      </c>
      <c r="E16" s="205">
        <v>3.0902777777777782E-3</v>
      </c>
      <c r="F16" s="206">
        <v>1</v>
      </c>
    </row>
    <row r="17" spans="4:4" x14ac:dyDescent="0.25">
      <c r="D17" s="93"/>
    </row>
    <row r="18" spans="4:4" x14ac:dyDescent="0.25">
      <c r="D18" s="93"/>
    </row>
  </sheetData>
  <sortState ref="A4:F16">
    <sortCondition ref="E4:E16"/>
  </sortState>
  <phoneticPr fontId="34" type="noConversion"/>
  <pageMargins left="0.7" right="0.7" top="0.78740157499999996" bottom="0.78740157499999996" header="0.3" footer="0.3"/>
  <pageSetup paperSize="9" orientation="portrait" horizontalDpi="1200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W39"/>
  <sheetViews>
    <sheetView workbookViewId="0">
      <selection activeCell="I10" sqref="I10"/>
    </sheetView>
  </sheetViews>
  <sheetFormatPr defaultRowHeight="15.75" x14ac:dyDescent="0.25"/>
  <cols>
    <col min="1" max="1" width="18.28515625" customWidth="1"/>
    <col min="2" max="2" width="22.85546875" customWidth="1"/>
    <col min="3" max="3" width="7.7109375" style="18" customWidth="1"/>
    <col min="4" max="4" width="12" customWidth="1"/>
    <col min="8" max="8" width="10" customWidth="1"/>
  </cols>
  <sheetData>
    <row r="1" spans="1:23" x14ac:dyDescent="0.25">
      <c r="A1" s="39" t="s">
        <v>38</v>
      </c>
      <c r="B1" s="16" t="s">
        <v>22</v>
      </c>
      <c r="C1" s="16"/>
      <c r="D1" s="9"/>
      <c r="E1" s="9"/>
      <c r="F1" s="14"/>
      <c r="G1" s="14"/>
    </row>
    <row r="2" spans="1:23" ht="16.5" thickBot="1" x14ac:dyDescent="0.3">
      <c r="A2" s="15"/>
      <c r="B2" s="16"/>
      <c r="D2" s="9"/>
      <c r="E2" s="9"/>
      <c r="F2" s="14"/>
      <c r="G2" s="14"/>
    </row>
    <row r="3" spans="1:23" ht="16.5" thickBot="1" x14ac:dyDescent="0.3">
      <c r="A3" s="147" t="s">
        <v>238</v>
      </c>
      <c r="B3" s="128" t="s">
        <v>0</v>
      </c>
      <c r="C3" s="128" t="s">
        <v>1</v>
      </c>
      <c r="D3" s="128" t="s">
        <v>2</v>
      </c>
      <c r="E3" s="128" t="s">
        <v>239</v>
      </c>
      <c r="F3" s="208" t="s">
        <v>256</v>
      </c>
      <c r="G3" s="24"/>
      <c r="K3" s="22"/>
      <c r="L3" s="22"/>
      <c r="M3" s="22"/>
    </row>
    <row r="4" spans="1:23" x14ac:dyDescent="0.25">
      <c r="A4" s="123" t="s">
        <v>3</v>
      </c>
      <c r="B4" s="125" t="s">
        <v>26</v>
      </c>
      <c r="C4" s="125">
        <v>2008</v>
      </c>
      <c r="D4" s="145" t="s">
        <v>49</v>
      </c>
      <c r="E4" s="157">
        <v>2.2986111111111111E-3</v>
      </c>
      <c r="F4" s="197">
        <v>13</v>
      </c>
      <c r="K4" s="22"/>
      <c r="L4" s="22"/>
      <c r="M4" s="22"/>
    </row>
    <row r="5" spans="1:23" x14ac:dyDescent="0.25">
      <c r="A5" s="31" t="s">
        <v>4</v>
      </c>
      <c r="B5" s="70" t="s">
        <v>106</v>
      </c>
      <c r="C5" s="70">
        <v>2008</v>
      </c>
      <c r="D5" s="89" t="s">
        <v>49</v>
      </c>
      <c r="E5" s="155">
        <v>2.4537037037037036E-3</v>
      </c>
      <c r="F5" s="165">
        <v>11</v>
      </c>
      <c r="K5" s="27"/>
      <c r="L5" s="22"/>
      <c r="M5" s="22"/>
    </row>
    <row r="6" spans="1:23" x14ac:dyDescent="0.25">
      <c r="A6" s="31" t="s">
        <v>5</v>
      </c>
      <c r="B6" s="70" t="s">
        <v>102</v>
      </c>
      <c r="C6" s="70">
        <v>2008</v>
      </c>
      <c r="D6" s="89" t="s">
        <v>47</v>
      </c>
      <c r="E6" s="155">
        <v>2.4861111111111112E-3</v>
      </c>
      <c r="F6" s="165">
        <v>10</v>
      </c>
      <c r="K6" s="27"/>
      <c r="L6" s="22"/>
      <c r="M6" s="22"/>
    </row>
    <row r="7" spans="1:23" x14ac:dyDescent="0.25">
      <c r="A7" s="31" t="s">
        <v>6</v>
      </c>
      <c r="B7" s="70" t="s">
        <v>112</v>
      </c>
      <c r="C7" s="70">
        <v>2008</v>
      </c>
      <c r="D7" s="89" t="s">
        <v>76</v>
      </c>
      <c r="E7" s="155">
        <v>2.5196759259259261E-3</v>
      </c>
      <c r="F7" s="165">
        <v>9</v>
      </c>
      <c r="K7" s="22"/>
      <c r="L7" s="22"/>
      <c r="M7" s="22"/>
    </row>
    <row r="8" spans="1:23" x14ac:dyDescent="0.25">
      <c r="A8" s="31" t="s">
        <v>7</v>
      </c>
      <c r="B8" s="70" t="s">
        <v>109</v>
      </c>
      <c r="C8" s="70">
        <v>2008</v>
      </c>
      <c r="D8" s="89" t="s">
        <v>49</v>
      </c>
      <c r="E8" s="155">
        <v>2.5509259259259257E-3</v>
      </c>
      <c r="F8" s="165">
        <v>8</v>
      </c>
      <c r="M8" s="22"/>
    </row>
    <row r="9" spans="1:23" x14ac:dyDescent="0.25">
      <c r="A9" s="31" t="s">
        <v>8</v>
      </c>
      <c r="B9" s="70" t="s">
        <v>120</v>
      </c>
      <c r="C9" s="70">
        <v>2008</v>
      </c>
      <c r="D9" s="89" t="s">
        <v>51</v>
      </c>
      <c r="E9" s="155">
        <v>2.5844907407407409E-3</v>
      </c>
      <c r="F9" s="165">
        <v>7</v>
      </c>
      <c r="M9" s="22"/>
    </row>
    <row r="10" spans="1:23" x14ac:dyDescent="0.25">
      <c r="A10" s="31" t="s">
        <v>9</v>
      </c>
      <c r="B10" s="70" t="s">
        <v>104</v>
      </c>
      <c r="C10" s="70">
        <v>2008</v>
      </c>
      <c r="D10" s="89" t="s">
        <v>60</v>
      </c>
      <c r="E10" s="155">
        <v>2.5844907407407409E-3</v>
      </c>
      <c r="F10" s="165">
        <v>6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x14ac:dyDescent="0.25">
      <c r="A11" s="31" t="s">
        <v>10</v>
      </c>
      <c r="B11" s="70" t="s">
        <v>42</v>
      </c>
      <c r="C11" s="70">
        <v>2008</v>
      </c>
      <c r="D11" s="89" t="s">
        <v>49</v>
      </c>
      <c r="E11" s="155">
        <v>2.5844907407407409E-3</v>
      </c>
      <c r="F11" s="165">
        <v>5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x14ac:dyDescent="0.25">
      <c r="A12" s="31" t="s">
        <v>48</v>
      </c>
      <c r="B12" s="70" t="s">
        <v>108</v>
      </c>
      <c r="C12" s="70">
        <v>2008</v>
      </c>
      <c r="D12" s="89" t="s">
        <v>49</v>
      </c>
      <c r="E12" s="155">
        <v>2.5983796296296297E-3</v>
      </c>
      <c r="F12" s="165">
        <v>4</v>
      </c>
      <c r="G12" s="14"/>
    </row>
    <row r="13" spans="1:23" x14ac:dyDescent="0.25">
      <c r="A13" s="31" t="s">
        <v>259</v>
      </c>
      <c r="B13" s="70" t="s">
        <v>103</v>
      </c>
      <c r="C13" s="70">
        <v>2008</v>
      </c>
      <c r="D13" s="89" t="s">
        <v>47</v>
      </c>
      <c r="E13" s="155">
        <v>2.6261574074074073E-3</v>
      </c>
      <c r="F13" s="165">
        <v>3</v>
      </c>
    </row>
    <row r="14" spans="1:23" x14ac:dyDescent="0.25">
      <c r="A14" s="31" t="s">
        <v>260</v>
      </c>
      <c r="B14" s="70" t="s">
        <v>111</v>
      </c>
      <c r="C14" s="70">
        <v>2008</v>
      </c>
      <c r="D14" s="89" t="s">
        <v>49</v>
      </c>
      <c r="E14" s="155">
        <v>2.6377314814814818E-3</v>
      </c>
      <c r="F14" s="165">
        <v>2</v>
      </c>
      <c r="G14" s="14"/>
    </row>
    <row r="15" spans="1:23" ht="16.5" thickBot="1" x14ac:dyDescent="0.3">
      <c r="A15" s="33" t="s">
        <v>261</v>
      </c>
      <c r="B15" s="73" t="s">
        <v>27</v>
      </c>
      <c r="C15" s="73">
        <v>2008</v>
      </c>
      <c r="D15" s="90" t="s">
        <v>49</v>
      </c>
      <c r="E15" s="156">
        <v>2.6909722222222226E-3</v>
      </c>
      <c r="F15" s="211">
        <v>1</v>
      </c>
      <c r="G15" s="14"/>
    </row>
    <row r="16" spans="1:23" x14ac:dyDescent="0.25">
      <c r="A16" s="123" t="s">
        <v>262</v>
      </c>
      <c r="B16" s="125" t="s">
        <v>113</v>
      </c>
      <c r="C16" s="125">
        <v>2008</v>
      </c>
      <c r="D16" s="145" t="s">
        <v>66</v>
      </c>
      <c r="E16" s="157">
        <v>2.701388888888889E-3</v>
      </c>
      <c r="F16" s="210">
        <v>1</v>
      </c>
      <c r="G16" s="14"/>
    </row>
    <row r="17" spans="1:6" x14ac:dyDescent="0.25">
      <c r="A17" s="31" t="s">
        <v>263</v>
      </c>
      <c r="B17" s="70" t="s">
        <v>114</v>
      </c>
      <c r="C17" s="70">
        <v>2008</v>
      </c>
      <c r="D17" s="89" t="s">
        <v>79</v>
      </c>
      <c r="E17" s="155">
        <v>2.7083333333333334E-3</v>
      </c>
      <c r="F17" s="138">
        <v>1</v>
      </c>
    </row>
    <row r="18" spans="1:6" x14ac:dyDescent="0.25">
      <c r="A18" s="31" t="s">
        <v>264</v>
      </c>
      <c r="B18" s="70" t="s">
        <v>119</v>
      </c>
      <c r="C18" s="70">
        <v>2008</v>
      </c>
      <c r="D18" s="89" t="s">
        <v>51</v>
      </c>
      <c r="E18" s="155">
        <v>2.7291666666666662E-3</v>
      </c>
      <c r="F18" s="138">
        <v>1</v>
      </c>
    </row>
    <row r="19" spans="1:6" x14ac:dyDescent="0.25">
      <c r="A19" s="31" t="s">
        <v>265</v>
      </c>
      <c r="B19" s="70" t="s">
        <v>110</v>
      </c>
      <c r="C19" s="70">
        <v>2008</v>
      </c>
      <c r="D19" s="89" t="s">
        <v>49</v>
      </c>
      <c r="E19" s="155">
        <v>2.7696759259259259E-3</v>
      </c>
      <c r="F19" s="138">
        <v>1</v>
      </c>
    </row>
    <row r="20" spans="1:6" x14ac:dyDescent="0.25">
      <c r="A20" s="31" t="s">
        <v>266</v>
      </c>
      <c r="B20" s="70" t="s">
        <v>117</v>
      </c>
      <c r="C20" s="70">
        <v>2008</v>
      </c>
      <c r="D20" s="89" t="s">
        <v>65</v>
      </c>
      <c r="E20" s="155">
        <v>2.7928240740740739E-3</v>
      </c>
      <c r="F20" s="138">
        <v>1</v>
      </c>
    </row>
    <row r="21" spans="1:6" x14ac:dyDescent="0.25">
      <c r="A21" s="31" t="s">
        <v>267</v>
      </c>
      <c r="B21" s="70" t="s">
        <v>107</v>
      </c>
      <c r="C21" s="70">
        <v>2008</v>
      </c>
      <c r="D21" s="89" t="s">
        <v>49</v>
      </c>
      <c r="E21" s="155">
        <v>2.8449074074074075E-3</v>
      </c>
      <c r="F21" s="138">
        <v>1</v>
      </c>
    </row>
    <row r="22" spans="1:6" x14ac:dyDescent="0.25">
      <c r="A22" s="31" t="s">
        <v>268</v>
      </c>
      <c r="B22" s="70" t="s">
        <v>116</v>
      </c>
      <c r="C22" s="70">
        <v>2008</v>
      </c>
      <c r="D22" s="89" t="s">
        <v>115</v>
      </c>
      <c r="E22" s="155">
        <v>2.8831018518518515E-3</v>
      </c>
      <c r="F22" s="138">
        <v>1</v>
      </c>
    </row>
    <row r="23" spans="1:6" x14ac:dyDescent="0.25">
      <c r="A23" s="31" t="s">
        <v>269</v>
      </c>
      <c r="B23" s="70" t="s">
        <v>105</v>
      </c>
      <c r="C23" s="70">
        <v>2008</v>
      </c>
      <c r="D23" s="89" t="s">
        <v>60</v>
      </c>
      <c r="E23" s="155">
        <v>2.8854166666666668E-3</v>
      </c>
      <c r="F23" s="138">
        <v>1</v>
      </c>
    </row>
    <row r="24" spans="1:6" x14ac:dyDescent="0.25">
      <c r="A24" s="31" t="s">
        <v>270</v>
      </c>
      <c r="B24" s="70" t="s">
        <v>121</v>
      </c>
      <c r="C24" s="70">
        <v>2008</v>
      </c>
      <c r="D24" s="89" t="s">
        <v>51</v>
      </c>
      <c r="E24" s="155">
        <v>2.9305555555555556E-3</v>
      </c>
      <c r="F24" s="138">
        <v>1</v>
      </c>
    </row>
    <row r="25" spans="1:6" x14ac:dyDescent="0.25">
      <c r="A25" s="31" t="s">
        <v>271</v>
      </c>
      <c r="B25" s="70" t="s">
        <v>122</v>
      </c>
      <c r="C25" s="70">
        <v>2008</v>
      </c>
      <c r="D25" s="89" t="s">
        <v>51</v>
      </c>
      <c r="E25" s="155">
        <v>3.0254629629629629E-3</v>
      </c>
      <c r="F25" s="138">
        <v>1</v>
      </c>
    </row>
    <row r="26" spans="1:6" ht="16.5" thickBot="1" x14ac:dyDescent="0.3">
      <c r="A26" s="33" t="s">
        <v>272</v>
      </c>
      <c r="B26" s="73" t="s">
        <v>118</v>
      </c>
      <c r="C26" s="73">
        <v>2008</v>
      </c>
      <c r="D26" s="90" t="s">
        <v>65</v>
      </c>
      <c r="E26" s="156">
        <v>3.0856481481481481E-3</v>
      </c>
      <c r="F26" s="152">
        <v>1</v>
      </c>
    </row>
    <row r="27" spans="1:6" x14ac:dyDescent="0.25">
      <c r="A27" s="107"/>
      <c r="B27" s="28"/>
      <c r="C27" s="108"/>
      <c r="D27" s="109"/>
      <c r="E27" s="154"/>
      <c r="F27" s="22"/>
    </row>
    <row r="28" spans="1:6" x14ac:dyDescent="0.25">
      <c r="A28" s="87"/>
      <c r="B28" s="110"/>
      <c r="C28" s="110"/>
      <c r="D28" s="110"/>
      <c r="E28" s="154"/>
    </row>
    <row r="29" spans="1:6" x14ac:dyDescent="0.25">
      <c r="A29" s="108"/>
      <c r="B29" s="50"/>
      <c r="C29" s="108"/>
      <c r="D29" s="50"/>
      <c r="E29" s="154"/>
    </row>
    <row r="30" spans="1:6" x14ac:dyDescent="0.25">
      <c r="A30" s="108"/>
      <c r="B30" s="50"/>
      <c r="C30" s="108"/>
      <c r="D30" s="50"/>
      <c r="E30" s="50"/>
    </row>
    <row r="31" spans="1:6" x14ac:dyDescent="0.25">
      <c r="A31" s="108"/>
      <c r="B31" s="50"/>
      <c r="C31" s="108"/>
      <c r="D31" s="50"/>
      <c r="E31" s="50"/>
    </row>
    <row r="32" spans="1:6" x14ac:dyDescent="0.25">
      <c r="A32" s="108"/>
      <c r="B32" s="50"/>
      <c r="C32" s="108"/>
      <c r="D32" s="50"/>
      <c r="E32" s="50"/>
    </row>
    <row r="33" spans="1:5" x14ac:dyDescent="0.25">
      <c r="A33" s="108"/>
      <c r="B33" s="50"/>
      <c r="C33" s="108"/>
      <c r="D33" s="50"/>
      <c r="E33" s="50"/>
    </row>
    <row r="34" spans="1:5" x14ac:dyDescent="0.25">
      <c r="A34" s="108"/>
      <c r="B34" s="50"/>
      <c r="C34" s="108"/>
      <c r="D34" s="50"/>
      <c r="E34" s="50"/>
    </row>
    <row r="35" spans="1:5" x14ac:dyDescent="0.25">
      <c r="A35" s="108"/>
      <c r="B35" s="50"/>
      <c r="C35" s="108"/>
      <c r="D35" s="50"/>
      <c r="E35" s="50"/>
    </row>
    <row r="36" spans="1:5" x14ac:dyDescent="0.25">
      <c r="A36" s="108"/>
      <c r="B36" s="50"/>
      <c r="C36" s="50"/>
      <c r="D36" s="114"/>
      <c r="E36" s="50"/>
    </row>
    <row r="37" spans="1:5" x14ac:dyDescent="0.25">
      <c r="A37" s="50"/>
      <c r="B37" s="50"/>
      <c r="C37" s="108"/>
      <c r="D37" s="50"/>
      <c r="E37" s="50"/>
    </row>
    <row r="38" spans="1:5" x14ac:dyDescent="0.25">
      <c r="A38" s="50"/>
      <c r="B38" s="50"/>
      <c r="C38" s="108"/>
      <c r="D38" s="50"/>
      <c r="E38" s="50"/>
    </row>
    <row r="39" spans="1:5" x14ac:dyDescent="0.25">
      <c r="A39" s="50"/>
      <c r="B39" s="50"/>
      <c r="C39" s="108"/>
      <c r="D39" s="50"/>
      <c r="E39" s="50"/>
    </row>
  </sheetData>
  <sortState ref="A4:E26">
    <sortCondition ref="E4:E26"/>
  </sortState>
  <phoneticPr fontId="34" type="noConversion"/>
  <pageMargins left="0.7" right="0.7" top="0.78740157499999996" bottom="0.78740157499999996" header="0.3" footer="0.3"/>
  <pageSetup paperSize="9" orientation="portrait" horizont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M21"/>
  <sheetViews>
    <sheetView workbookViewId="0">
      <selection activeCell="H7" sqref="H7"/>
    </sheetView>
  </sheetViews>
  <sheetFormatPr defaultRowHeight="15" x14ac:dyDescent="0.25"/>
  <cols>
    <col min="1" max="1" width="18.28515625" customWidth="1"/>
    <col min="2" max="2" width="20.28515625" customWidth="1"/>
    <col min="3" max="3" width="7.85546875" style="1" customWidth="1"/>
    <col min="4" max="4" width="14.42578125" customWidth="1"/>
    <col min="8" max="8" width="14.85546875" customWidth="1"/>
    <col min="10" max="10" width="16.7109375" customWidth="1"/>
  </cols>
  <sheetData>
    <row r="1" spans="1:13" ht="15.75" x14ac:dyDescent="0.25">
      <c r="A1" s="39" t="s">
        <v>87</v>
      </c>
      <c r="B1" s="16" t="s">
        <v>30</v>
      </c>
      <c r="C1" s="17"/>
      <c r="D1" s="9"/>
      <c r="E1" s="9"/>
    </row>
    <row r="2" spans="1:13" ht="16.5" thickBot="1" x14ac:dyDescent="0.3">
      <c r="A2" s="15"/>
      <c r="B2" s="41"/>
      <c r="C2" s="17"/>
      <c r="D2" s="18"/>
      <c r="E2" s="9"/>
    </row>
    <row r="3" spans="1:13" ht="16.5" thickBot="1" x14ac:dyDescent="0.3">
      <c r="A3" s="147" t="s">
        <v>238</v>
      </c>
      <c r="B3" s="128" t="s">
        <v>0</v>
      </c>
      <c r="C3" s="128" t="s">
        <v>1</v>
      </c>
      <c r="D3" s="128" t="s">
        <v>2</v>
      </c>
      <c r="E3" s="128" t="s">
        <v>239</v>
      </c>
      <c r="F3" s="218" t="s">
        <v>256</v>
      </c>
      <c r="J3" s="22"/>
    </row>
    <row r="4" spans="1:13" ht="15.75" x14ac:dyDescent="0.25">
      <c r="A4" s="38" t="s">
        <v>3</v>
      </c>
      <c r="B4" s="71" t="s">
        <v>132</v>
      </c>
      <c r="C4" s="71">
        <v>2007</v>
      </c>
      <c r="D4" s="88" t="s">
        <v>66</v>
      </c>
      <c r="E4" s="161">
        <v>3.9722222222222216E-3</v>
      </c>
      <c r="F4" s="215">
        <v>13</v>
      </c>
      <c r="J4" s="22"/>
      <c r="M4" s="22"/>
    </row>
    <row r="5" spans="1:13" ht="15.75" x14ac:dyDescent="0.25">
      <c r="A5" s="31" t="s">
        <v>4</v>
      </c>
      <c r="B5" s="70" t="s">
        <v>135</v>
      </c>
      <c r="C5" s="70">
        <v>2007</v>
      </c>
      <c r="D5" s="143" t="s">
        <v>85</v>
      </c>
      <c r="E5" s="155">
        <v>4.0787037037037033E-3</v>
      </c>
      <c r="F5" s="164">
        <v>11</v>
      </c>
      <c r="J5" s="22"/>
      <c r="K5" s="26"/>
      <c r="L5" s="22"/>
      <c r="M5" s="22"/>
    </row>
    <row r="6" spans="1:13" ht="16.5" thickBot="1" x14ac:dyDescent="0.3">
      <c r="A6" s="33" t="s">
        <v>5</v>
      </c>
      <c r="B6" s="73" t="s">
        <v>134</v>
      </c>
      <c r="C6" s="73">
        <v>2007</v>
      </c>
      <c r="D6" s="199" t="s">
        <v>85</v>
      </c>
      <c r="E6" s="156">
        <v>4.0902777777777777E-3</v>
      </c>
      <c r="F6" s="216">
        <v>10</v>
      </c>
      <c r="J6" s="22"/>
      <c r="K6" s="22"/>
      <c r="L6" s="22"/>
      <c r="M6" s="22"/>
    </row>
    <row r="7" spans="1:13" ht="15.75" x14ac:dyDescent="0.25">
      <c r="A7" s="123" t="s">
        <v>6</v>
      </c>
      <c r="B7" s="125" t="s">
        <v>136</v>
      </c>
      <c r="C7" s="125">
        <v>2007</v>
      </c>
      <c r="D7" s="214" t="s">
        <v>85</v>
      </c>
      <c r="E7" s="157">
        <v>4.1006944444444441E-3</v>
      </c>
      <c r="F7" s="217">
        <v>9</v>
      </c>
      <c r="J7" s="22"/>
      <c r="K7" s="22"/>
      <c r="L7" s="22"/>
      <c r="M7" s="22"/>
    </row>
    <row r="8" spans="1:13" ht="15.75" x14ac:dyDescent="0.25">
      <c r="A8" s="31" t="s">
        <v>7</v>
      </c>
      <c r="B8" s="70" t="s">
        <v>130</v>
      </c>
      <c r="C8" s="70">
        <v>2007</v>
      </c>
      <c r="D8" s="143" t="s">
        <v>85</v>
      </c>
      <c r="E8" s="155">
        <v>4.1111111111111114E-3</v>
      </c>
      <c r="F8" s="164">
        <v>8</v>
      </c>
      <c r="J8" s="22"/>
      <c r="K8" s="22"/>
      <c r="L8" s="22"/>
      <c r="M8" s="22"/>
    </row>
    <row r="9" spans="1:13" ht="15.75" x14ac:dyDescent="0.25">
      <c r="A9" s="31" t="s">
        <v>8</v>
      </c>
      <c r="B9" s="70" t="s">
        <v>123</v>
      </c>
      <c r="C9" s="70">
        <v>2007</v>
      </c>
      <c r="D9" s="89" t="s">
        <v>49</v>
      </c>
      <c r="E9" s="155">
        <v>4.1481481481481482E-3</v>
      </c>
      <c r="F9" s="164">
        <v>7</v>
      </c>
      <c r="J9" s="22"/>
    </row>
    <row r="10" spans="1:13" ht="15.75" x14ac:dyDescent="0.25">
      <c r="A10" s="31" t="s">
        <v>9</v>
      </c>
      <c r="B10" s="70" t="s">
        <v>126</v>
      </c>
      <c r="C10" s="70">
        <v>2007</v>
      </c>
      <c r="D10" s="89" t="s">
        <v>65</v>
      </c>
      <c r="E10" s="155">
        <v>4.1493055555555554E-3</v>
      </c>
      <c r="F10" s="164">
        <v>6</v>
      </c>
      <c r="J10" s="22"/>
    </row>
    <row r="11" spans="1:13" ht="15.75" x14ac:dyDescent="0.25">
      <c r="A11" s="31" t="s">
        <v>10</v>
      </c>
      <c r="B11" s="70" t="s">
        <v>131</v>
      </c>
      <c r="C11" s="70">
        <v>2007</v>
      </c>
      <c r="D11" s="89" t="s">
        <v>66</v>
      </c>
      <c r="E11" s="155">
        <v>4.1909722222222218E-3</v>
      </c>
      <c r="F11" s="164">
        <v>5</v>
      </c>
      <c r="J11" s="22"/>
    </row>
    <row r="12" spans="1:13" ht="15.75" x14ac:dyDescent="0.25">
      <c r="A12" s="31" t="s">
        <v>48</v>
      </c>
      <c r="B12" s="70" t="s">
        <v>124</v>
      </c>
      <c r="C12" s="70">
        <v>2007</v>
      </c>
      <c r="D12" s="89" t="s">
        <v>49</v>
      </c>
      <c r="E12" s="155">
        <v>4.2222222222222218E-3</v>
      </c>
      <c r="F12" s="164">
        <v>4</v>
      </c>
    </row>
    <row r="13" spans="1:13" ht="15.75" x14ac:dyDescent="0.25">
      <c r="A13" s="31" t="s">
        <v>259</v>
      </c>
      <c r="B13" s="70" t="s">
        <v>128</v>
      </c>
      <c r="C13" s="70">
        <v>2007</v>
      </c>
      <c r="D13" s="89" t="s">
        <v>47</v>
      </c>
      <c r="E13" s="155">
        <v>4.2673611111111107E-3</v>
      </c>
      <c r="F13" s="164">
        <v>3</v>
      </c>
    </row>
    <row r="14" spans="1:13" ht="15.75" x14ac:dyDescent="0.25">
      <c r="A14" s="31" t="s">
        <v>260</v>
      </c>
      <c r="B14" s="70" t="s">
        <v>25</v>
      </c>
      <c r="C14" s="70">
        <v>2007</v>
      </c>
      <c r="D14" s="143" t="s">
        <v>85</v>
      </c>
      <c r="E14" s="155">
        <v>4.333333333333334E-3</v>
      </c>
      <c r="F14" s="164">
        <v>2</v>
      </c>
    </row>
    <row r="15" spans="1:13" ht="16.5" thickBot="1" x14ac:dyDescent="0.3">
      <c r="A15" s="33" t="s">
        <v>261</v>
      </c>
      <c r="B15" s="73" t="s">
        <v>125</v>
      </c>
      <c r="C15" s="73">
        <v>2007</v>
      </c>
      <c r="D15" s="90" t="s">
        <v>65</v>
      </c>
      <c r="E15" s="156">
        <v>4.3807870370370372E-3</v>
      </c>
      <c r="F15" s="216">
        <v>1</v>
      </c>
    </row>
    <row r="16" spans="1:13" ht="15.75" x14ac:dyDescent="0.25">
      <c r="A16" s="123" t="s">
        <v>262</v>
      </c>
      <c r="B16" s="125" t="s">
        <v>127</v>
      </c>
      <c r="C16" s="125">
        <v>2007</v>
      </c>
      <c r="D16" s="145" t="s">
        <v>47</v>
      </c>
      <c r="E16" s="157">
        <v>4.557870370370371E-3</v>
      </c>
      <c r="F16" s="158">
        <v>1</v>
      </c>
    </row>
    <row r="17" spans="1:6" ht="15.75" x14ac:dyDescent="0.25">
      <c r="A17" s="31" t="s">
        <v>263</v>
      </c>
      <c r="B17" s="70" t="s">
        <v>137</v>
      </c>
      <c r="C17" s="70">
        <v>2007</v>
      </c>
      <c r="D17" s="89" t="s">
        <v>51</v>
      </c>
      <c r="E17" s="155">
        <v>4.6608796296296303E-3</v>
      </c>
      <c r="F17" s="138">
        <v>1</v>
      </c>
    </row>
    <row r="18" spans="1:6" ht="15.75" x14ac:dyDescent="0.25">
      <c r="A18" s="31" t="s">
        <v>264</v>
      </c>
      <c r="B18" s="70" t="s">
        <v>129</v>
      </c>
      <c r="C18" s="70">
        <v>2007</v>
      </c>
      <c r="D18" s="89" t="s">
        <v>60</v>
      </c>
      <c r="E18" s="155">
        <v>4.7835648148148151E-3</v>
      </c>
      <c r="F18" s="138">
        <v>1</v>
      </c>
    </row>
    <row r="19" spans="1:6" ht="16.5" thickBot="1" x14ac:dyDescent="0.3">
      <c r="A19" s="33" t="s">
        <v>265</v>
      </c>
      <c r="B19" s="73" t="s">
        <v>133</v>
      </c>
      <c r="C19" s="73">
        <v>2007</v>
      </c>
      <c r="D19" s="90" t="s">
        <v>65</v>
      </c>
      <c r="E19" s="156">
        <v>4.9895833333333328E-3</v>
      </c>
      <c r="F19" s="152">
        <v>1</v>
      </c>
    </row>
    <row r="20" spans="1:6" x14ac:dyDescent="0.25">
      <c r="D20" s="93"/>
    </row>
    <row r="21" spans="1:6" ht="15.75" x14ac:dyDescent="0.25">
      <c r="A21" s="9"/>
      <c r="C21" s="25"/>
    </row>
  </sheetData>
  <sortState ref="A4:E19">
    <sortCondition ref="E4:E19"/>
  </sortState>
  <phoneticPr fontId="34" type="noConversion"/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36"/>
  <sheetViews>
    <sheetView tabSelected="1" workbookViewId="0">
      <selection activeCell="J13" sqref="J13"/>
    </sheetView>
  </sheetViews>
  <sheetFormatPr defaultRowHeight="15.75" x14ac:dyDescent="0.25"/>
  <cols>
    <col min="1" max="1" width="18.28515625" customWidth="1"/>
    <col min="2" max="2" width="23.7109375" customWidth="1"/>
    <col min="3" max="3" width="8.7109375" style="18" customWidth="1"/>
    <col min="4" max="4" width="13.7109375" customWidth="1"/>
    <col min="8" max="8" width="15.85546875" customWidth="1"/>
  </cols>
  <sheetData>
    <row r="1" spans="1:10" x14ac:dyDescent="0.25">
      <c r="A1" s="39" t="s">
        <v>29</v>
      </c>
      <c r="B1" s="16" t="s">
        <v>30</v>
      </c>
      <c r="C1" s="16"/>
      <c r="D1" s="9"/>
      <c r="E1" s="9"/>
    </row>
    <row r="2" spans="1:10" ht="16.5" thickBot="1" x14ac:dyDescent="0.3">
      <c r="A2" s="15"/>
      <c r="B2" s="46"/>
      <c r="C2" s="37"/>
      <c r="D2" s="9"/>
      <c r="E2" s="9"/>
    </row>
    <row r="3" spans="1:10" ht="18" customHeight="1" thickBot="1" x14ac:dyDescent="0.3">
      <c r="A3" s="159" t="s">
        <v>238</v>
      </c>
      <c r="B3" s="160" t="s">
        <v>0</v>
      </c>
      <c r="C3" s="160" t="s">
        <v>1</v>
      </c>
      <c r="D3" s="160" t="s">
        <v>2</v>
      </c>
      <c r="E3" s="160" t="s">
        <v>239</v>
      </c>
      <c r="F3" s="219" t="s">
        <v>256</v>
      </c>
      <c r="J3" s="22"/>
    </row>
    <row r="4" spans="1:10" x14ac:dyDescent="0.25">
      <c r="A4" s="38" t="s">
        <v>3</v>
      </c>
      <c r="B4" s="71" t="s">
        <v>150</v>
      </c>
      <c r="C4" s="71">
        <v>2006</v>
      </c>
      <c r="D4" s="88" t="s">
        <v>51</v>
      </c>
      <c r="E4" s="161">
        <v>3.828703703703704E-3</v>
      </c>
      <c r="F4" s="215">
        <v>13</v>
      </c>
      <c r="J4" s="22"/>
    </row>
    <row r="5" spans="1:10" x14ac:dyDescent="0.25">
      <c r="A5" s="31" t="s">
        <v>4</v>
      </c>
      <c r="B5" s="70" t="s">
        <v>138</v>
      </c>
      <c r="C5" s="91">
        <v>2006</v>
      </c>
      <c r="D5" s="148" t="s">
        <v>49</v>
      </c>
      <c r="E5" s="155">
        <v>3.8379629629629627E-3</v>
      </c>
      <c r="F5" s="164">
        <v>11</v>
      </c>
      <c r="J5" s="22"/>
    </row>
    <row r="6" spans="1:10" ht="16.5" thickBot="1" x14ac:dyDescent="0.3">
      <c r="A6" s="33" t="s">
        <v>5</v>
      </c>
      <c r="B6" s="73" t="s">
        <v>31</v>
      </c>
      <c r="C6" s="73">
        <v>2006</v>
      </c>
      <c r="D6" s="199" t="s">
        <v>85</v>
      </c>
      <c r="E6" s="156">
        <v>3.9189814814814816E-3</v>
      </c>
      <c r="F6" s="216">
        <v>10</v>
      </c>
    </row>
    <row r="7" spans="1:10" x14ac:dyDescent="0.25">
      <c r="A7" s="123" t="s">
        <v>6</v>
      </c>
      <c r="B7" s="125" t="s">
        <v>148</v>
      </c>
      <c r="C7" s="125">
        <v>2006</v>
      </c>
      <c r="D7" s="145" t="s">
        <v>66</v>
      </c>
      <c r="E7" s="157">
        <v>3.975694444444444E-3</v>
      </c>
      <c r="F7" s="217">
        <v>9</v>
      </c>
    </row>
    <row r="8" spans="1:10" x14ac:dyDescent="0.25">
      <c r="A8" s="31" t="s">
        <v>7</v>
      </c>
      <c r="B8" s="70" t="s">
        <v>32</v>
      </c>
      <c r="C8" s="70">
        <v>2006</v>
      </c>
      <c r="D8" s="143" t="s">
        <v>85</v>
      </c>
      <c r="E8" s="155">
        <v>3.9965277777777777E-3</v>
      </c>
      <c r="F8" s="164">
        <v>8</v>
      </c>
    </row>
    <row r="9" spans="1:10" x14ac:dyDescent="0.25">
      <c r="A9" s="31" t="s">
        <v>8</v>
      </c>
      <c r="B9" s="70" t="s">
        <v>145</v>
      </c>
      <c r="C9" s="70">
        <v>2006</v>
      </c>
      <c r="D9" s="89" t="s">
        <v>115</v>
      </c>
      <c r="E9" s="155">
        <v>4.0300925925925929E-3</v>
      </c>
      <c r="F9" s="164">
        <v>7</v>
      </c>
    </row>
    <row r="10" spans="1:10" x14ac:dyDescent="0.25">
      <c r="A10" s="31" t="s">
        <v>9</v>
      </c>
      <c r="B10" s="70" t="s">
        <v>139</v>
      </c>
      <c r="C10" s="91">
        <v>2006</v>
      </c>
      <c r="D10" s="148" t="s">
        <v>49</v>
      </c>
      <c r="E10" s="155">
        <v>4.0439814814814809E-3</v>
      </c>
      <c r="F10" s="164">
        <v>6</v>
      </c>
    </row>
    <row r="11" spans="1:10" x14ac:dyDescent="0.25">
      <c r="A11" s="31" t="s">
        <v>10</v>
      </c>
      <c r="B11" s="70" t="s">
        <v>140</v>
      </c>
      <c r="C11" s="70">
        <v>2006</v>
      </c>
      <c r="D11" s="89" t="s">
        <v>49</v>
      </c>
      <c r="E11" s="155">
        <v>4.0636574074074073E-3</v>
      </c>
      <c r="F11" s="164">
        <v>5</v>
      </c>
    </row>
    <row r="12" spans="1:10" x14ac:dyDescent="0.25">
      <c r="A12" s="31" t="s">
        <v>48</v>
      </c>
      <c r="B12" s="70" t="s">
        <v>143</v>
      </c>
      <c r="C12" s="70">
        <v>2006</v>
      </c>
      <c r="D12" s="89" t="s">
        <v>65</v>
      </c>
      <c r="E12" s="155">
        <v>4.0775462962962961E-3</v>
      </c>
      <c r="F12" s="164">
        <v>4</v>
      </c>
    </row>
    <row r="13" spans="1:10" x14ac:dyDescent="0.25">
      <c r="A13" s="31" t="s">
        <v>259</v>
      </c>
      <c r="B13" s="70" t="s">
        <v>147</v>
      </c>
      <c r="C13" s="70">
        <v>2006</v>
      </c>
      <c r="D13" s="89" t="s">
        <v>47</v>
      </c>
      <c r="E13" s="155">
        <v>4.1041666666666666E-3</v>
      </c>
      <c r="F13" s="164">
        <v>3</v>
      </c>
    </row>
    <row r="14" spans="1:10" x14ac:dyDescent="0.25">
      <c r="A14" s="31" t="s">
        <v>260</v>
      </c>
      <c r="B14" s="70" t="s">
        <v>146</v>
      </c>
      <c r="C14" s="70">
        <v>2006</v>
      </c>
      <c r="D14" s="89" t="s">
        <v>47</v>
      </c>
      <c r="E14" s="155">
        <v>4.2256944444444442E-3</v>
      </c>
      <c r="F14" s="164">
        <v>2</v>
      </c>
    </row>
    <row r="15" spans="1:10" ht="16.5" thickBot="1" x14ac:dyDescent="0.3">
      <c r="A15" s="33" t="s">
        <v>261</v>
      </c>
      <c r="B15" s="73" t="s">
        <v>153</v>
      </c>
      <c r="C15" s="73">
        <v>2006</v>
      </c>
      <c r="D15" s="90" t="s">
        <v>51</v>
      </c>
      <c r="E15" s="156">
        <v>4.3124999999999995E-3</v>
      </c>
      <c r="F15" s="216">
        <v>1</v>
      </c>
    </row>
    <row r="16" spans="1:10" x14ac:dyDescent="0.25">
      <c r="A16" s="123" t="s">
        <v>262</v>
      </c>
      <c r="B16" s="125" t="s">
        <v>149</v>
      </c>
      <c r="C16" s="125">
        <v>2006</v>
      </c>
      <c r="D16" s="145" t="s">
        <v>66</v>
      </c>
      <c r="E16" s="157">
        <v>4.3587962962962964E-3</v>
      </c>
      <c r="F16" s="158">
        <v>1</v>
      </c>
    </row>
    <row r="17" spans="1:6" x14ac:dyDescent="0.25">
      <c r="A17" s="31" t="s">
        <v>263</v>
      </c>
      <c r="B17" s="70" t="s">
        <v>144</v>
      </c>
      <c r="C17" s="70">
        <v>2006</v>
      </c>
      <c r="D17" s="89" t="s">
        <v>115</v>
      </c>
      <c r="E17" s="155">
        <v>4.386574074074074E-3</v>
      </c>
      <c r="F17" s="138">
        <v>1</v>
      </c>
    </row>
    <row r="18" spans="1:6" x14ac:dyDescent="0.25">
      <c r="A18" s="31" t="s">
        <v>264</v>
      </c>
      <c r="B18" s="70" t="s">
        <v>152</v>
      </c>
      <c r="C18" s="70">
        <v>2006</v>
      </c>
      <c r="D18" s="89" t="s">
        <v>65</v>
      </c>
      <c r="E18" s="155">
        <v>4.4502314814814812E-3</v>
      </c>
      <c r="F18" s="138">
        <v>1</v>
      </c>
    </row>
    <row r="19" spans="1:6" x14ac:dyDescent="0.25">
      <c r="A19" s="31" t="s">
        <v>265</v>
      </c>
      <c r="B19" s="70" t="s">
        <v>141</v>
      </c>
      <c r="C19" s="70">
        <v>2006</v>
      </c>
      <c r="D19" s="89" t="s">
        <v>65</v>
      </c>
      <c r="E19" s="155">
        <v>4.4594907407407404E-3</v>
      </c>
      <c r="F19" s="138">
        <v>1</v>
      </c>
    </row>
    <row r="20" spans="1:6" x14ac:dyDescent="0.25">
      <c r="A20" s="31" t="s">
        <v>266</v>
      </c>
      <c r="B20" s="70" t="s">
        <v>151</v>
      </c>
      <c r="C20" s="70">
        <v>2006</v>
      </c>
      <c r="D20" s="89" t="s">
        <v>51</v>
      </c>
      <c r="E20" s="155">
        <v>4.4756944444444445E-3</v>
      </c>
      <c r="F20" s="138">
        <v>1</v>
      </c>
    </row>
    <row r="21" spans="1:6" ht="16.5" thickBot="1" x14ac:dyDescent="0.3">
      <c r="A21" s="33" t="s">
        <v>267</v>
      </c>
      <c r="B21" s="73" t="s">
        <v>142</v>
      </c>
      <c r="C21" s="73">
        <v>2006</v>
      </c>
      <c r="D21" s="90" t="s">
        <v>65</v>
      </c>
      <c r="E21" s="156">
        <v>4.8993055555555552E-3</v>
      </c>
      <c r="F21" s="152">
        <v>1</v>
      </c>
    </row>
    <row r="22" spans="1:6" ht="15" x14ac:dyDescent="0.25">
      <c r="C22" s="1"/>
      <c r="D22" s="93"/>
    </row>
    <row r="23" spans="1:6" x14ac:dyDescent="0.25">
      <c r="A23" s="75"/>
      <c r="B23" s="101"/>
      <c r="C23" s="78"/>
      <c r="D23" s="102"/>
      <c r="E23" s="22"/>
    </row>
    <row r="24" spans="1:6" x14ac:dyDescent="0.25">
      <c r="A24" s="80"/>
      <c r="B24" s="81"/>
      <c r="C24" s="81"/>
      <c r="D24" s="81"/>
      <c r="E24" s="22"/>
    </row>
    <row r="25" spans="1:6" x14ac:dyDescent="0.25">
      <c r="A25" s="78"/>
      <c r="B25" s="82"/>
      <c r="C25" s="78"/>
      <c r="D25" s="82"/>
      <c r="E25" s="22"/>
    </row>
    <row r="26" spans="1:6" x14ac:dyDescent="0.25">
      <c r="A26" s="78"/>
      <c r="B26" s="82"/>
      <c r="C26" s="78"/>
      <c r="D26" s="82"/>
      <c r="E26" s="22"/>
    </row>
    <row r="27" spans="1:6" x14ac:dyDescent="0.25">
      <c r="A27" s="78"/>
      <c r="B27" s="103"/>
      <c r="C27" s="103"/>
      <c r="D27" s="104"/>
      <c r="E27" s="22"/>
    </row>
    <row r="28" spans="1:6" x14ac:dyDescent="0.25">
      <c r="A28" s="78"/>
      <c r="B28" s="103"/>
      <c r="C28" s="103"/>
      <c r="D28" s="104"/>
      <c r="E28" s="22"/>
    </row>
    <row r="29" spans="1:6" x14ac:dyDescent="0.25">
      <c r="A29" s="78"/>
      <c r="B29" s="103"/>
      <c r="C29" s="103"/>
      <c r="D29" s="105"/>
    </row>
    <row r="30" spans="1:6" x14ac:dyDescent="0.25">
      <c r="A30" s="78"/>
      <c r="B30" s="103"/>
      <c r="C30" s="103"/>
      <c r="D30" s="104"/>
    </row>
    <row r="31" spans="1:6" x14ac:dyDescent="0.25">
      <c r="A31" s="78"/>
      <c r="B31" s="103"/>
      <c r="C31" s="103"/>
      <c r="D31" s="104"/>
    </row>
    <row r="32" spans="1:6" x14ac:dyDescent="0.25">
      <c r="A32" s="78"/>
      <c r="B32" s="82"/>
      <c r="C32" s="106"/>
      <c r="D32" s="106"/>
    </row>
    <row r="33" spans="1:4" x14ac:dyDescent="0.25">
      <c r="A33" s="78"/>
      <c r="B33" s="82"/>
      <c r="C33" s="106"/>
      <c r="D33" s="106"/>
    </row>
    <row r="34" spans="1:4" x14ac:dyDescent="0.25">
      <c r="A34" s="78"/>
      <c r="B34" s="82"/>
      <c r="C34" s="106"/>
      <c r="D34" s="106"/>
    </row>
    <row r="35" spans="1:4" x14ac:dyDescent="0.25">
      <c r="A35" s="82"/>
      <c r="B35" s="82"/>
      <c r="C35" s="78"/>
      <c r="D35" s="82"/>
    </row>
    <row r="36" spans="1:4" x14ac:dyDescent="0.25">
      <c r="A36" s="82"/>
      <c r="B36" s="82"/>
      <c r="C36" s="78"/>
      <c r="D36" s="82"/>
    </row>
  </sheetData>
  <sortState ref="A4:E21">
    <sortCondition ref="E4:E21"/>
  </sortState>
  <phoneticPr fontId="34" type="noConversion"/>
  <pageMargins left="0.7" right="0.7" top="0.78740157499999996" bottom="0.78740157499999996" header="0.3" footer="0.3"/>
  <pageSetup paperSize="9" orientation="portrait" horizontalDpi="4294967294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31"/>
  <sheetViews>
    <sheetView workbookViewId="0">
      <selection activeCell="H7" sqref="H7"/>
    </sheetView>
  </sheetViews>
  <sheetFormatPr defaultRowHeight="15" x14ac:dyDescent="0.25"/>
  <cols>
    <col min="1" max="1" width="16.140625" customWidth="1"/>
    <col min="2" max="2" width="22" customWidth="1"/>
    <col min="3" max="3" width="8.42578125" style="1" customWidth="1"/>
    <col min="4" max="4" width="12.85546875" customWidth="1"/>
    <col min="5" max="5" width="9.140625" style="1"/>
    <col min="6" max="6" width="10.28515625" customWidth="1"/>
    <col min="7" max="7" width="24.42578125" customWidth="1"/>
    <col min="8" max="8" width="10.85546875" customWidth="1"/>
  </cols>
  <sheetData>
    <row r="1" spans="1:10" ht="15.75" x14ac:dyDescent="0.25">
      <c r="A1" s="39" t="s">
        <v>88</v>
      </c>
      <c r="B1" s="16" t="s">
        <v>30</v>
      </c>
      <c r="C1" s="16"/>
      <c r="D1" s="9"/>
      <c r="E1" s="18"/>
      <c r="F1" s="9"/>
    </row>
    <row r="2" spans="1:10" ht="16.5" thickBot="1" x14ac:dyDescent="0.3">
      <c r="A2" s="15"/>
      <c r="B2" s="9"/>
      <c r="C2" s="37"/>
      <c r="D2" s="17"/>
      <c r="E2" s="18"/>
    </row>
    <row r="3" spans="1:10" ht="18" customHeight="1" thickBot="1" x14ac:dyDescent="0.3">
      <c r="A3" s="126" t="s">
        <v>238</v>
      </c>
      <c r="B3" s="128" t="s">
        <v>0</v>
      </c>
      <c r="C3" s="128" t="s">
        <v>1</v>
      </c>
      <c r="D3" s="128" t="s">
        <v>2</v>
      </c>
      <c r="E3" s="149" t="s">
        <v>239</v>
      </c>
      <c r="F3" s="218" t="s">
        <v>256</v>
      </c>
    </row>
    <row r="4" spans="1:10" ht="15.75" x14ac:dyDescent="0.25">
      <c r="A4" s="38" t="s">
        <v>3</v>
      </c>
      <c r="B4" s="71" t="s">
        <v>170</v>
      </c>
      <c r="C4" s="71">
        <v>2007</v>
      </c>
      <c r="D4" s="88" t="s">
        <v>66</v>
      </c>
      <c r="E4" s="161">
        <v>3.7789351851851851E-3</v>
      </c>
      <c r="F4" s="215">
        <v>13</v>
      </c>
    </row>
    <row r="5" spans="1:10" ht="15.75" x14ac:dyDescent="0.25">
      <c r="A5" s="31" t="s">
        <v>4</v>
      </c>
      <c r="B5" s="70" t="s">
        <v>171</v>
      </c>
      <c r="C5" s="70">
        <v>2007</v>
      </c>
      <c r="D5" s="89" t="s">
        <v>66</v>
      </c>
      <c r="E5" s="155">
        <v>3.914351851851852E-3</v>
      </c>
      <c r="F5" s="164">
        <v>11</v>
      </c>
    </row>
    <row r="6" spans="1:10" ht="15.75" x14ac:dyDescent="0.25">
      <c r="A6" s="31" t="s">
        <v>278</v>
      </c>
      <c r="B6" s="70" t="s">
        <v>169</v>
      </c>
      <c r="C6" s="70">
        <v>2007</v>
      </c>
      <c r="D6" s="89" t="s">
        <v>49</v>
      </c>
      <c r="E6" s="155">
        <v>3.9687500000000001E-3</v>
      </c>
      <c r="F6" s="164">
        <v>10</v>
      </c>
    </row>
    <row r="7" spans="1:10" ht="16.5" thickBot="1" x14ac:dyDescent="0.3">
      <c r="A7" s="33" t="s">
        <v>278</v>
      </c>
      <c r="B7" s="73" t="s">
        <v>172</v>
      </c>
      <c r="C7" s="73">
        <v>2007</v>
      </c>
      <c r="D7" s="90" t="s">
        <v>66</v>
      </c>
      <c r="E7" s="156">
        <v>3.9687500000000001E-3</v>
      </c>
      <c r="F7" s="216">
        <v>10</v>
      </c>
      <c r="I7" s="22"/>
      <c r="J7" s="22"/>
    </row>
    <row r="8" spans="1:10" ht="15.75" x14ac:dyDescent="0.25">
      <c r="A8" s="38" t="s">
        <v>7</v>
      </c>
      <c r="B8" s="71" t="s">
        <v>178</v>
      </c>
      <c r="C8" s="71">
        <v>2007</v>
      </c>
      <c r="D8" s="151" t="s">
        <v>85</v>
      </c>
      <c r="E8" s="161">
        <v>4.0300925925925929E-3</v>
      </c>
      <c r="F8" s="215">
        <v>8</v>
      </c>
      <c r="I8" s="22"/>
      <c r="J8" s="22"/>
    </row>
    <row r="9" spans="1:10" ht="15.75" x14ac:dyDescent="0.25">
      <c r="A9" s="31" t="s">
        <v>8</v>
      </c>
      <c r="B9" s="60" t="s">
        <v>179</v>
      </c>
      <c r="C9" s="70">
        <v>2007</v>
      </c>
      <c r="D9" s="143" t="s">
        <v>85</v>
      </c>
      <c r="E9" s="155">
        <v>4.0462962962962961E-3</v>
      </c>
      <c r="F9" s="164">
        <v>7</v>
      </c>
      <c r="I9" s="22"/>
      <c r="J9" s="22"/>
    </row>
    <row r="10" spans="1:10" ht="15.75" x14ac:dyDescent="0.25">
      <c r="A10" s="31" t="s">
        <v>9</v>
      </c>
      <c r="B10" s="70" t="s">
        <v>154</v>
      </c>
      <c r="C10" s="70">
        <v>2007</v>
      </c>
      <c r="D10" s="89" t="s">
        <v>115</v>
      </c>
      <c r="E10" s="155">
        <v>4.0659722222222226E-3</v>
      </c>
      <c r="F10" s="164">
        <v>6</v>
      </c>
      <c r="I10" s="22"/>
      <c r="J10" s="22"/>
    </row>
    <row r="11" spans="1:10" ht="15.75" x14ac:dyDescent="0.25">
      <c r="A11" s="31" t="s">
        <v>10</v>
      </c>
      <c r="B11" s="70" t="s">
        <v>177</v>
      </c>
      <c r="C11" s="70">
        <v>2007</v>
      </c>
      <c r="D11" s="89" t="s">
        <v>65</v>
      </c>
      <c r="E11" s="155">
        <v>4.0694444444444441E-3</v>
      </c>
      <c r="F11" s="164">
        <v>5</v>
      </c>
      <c r="I11" s="22"/>
      <c r="J11" s="22"/>
    </row>
    <row r="12" spans="1:10" ht="15.75" x14ac:dyDescent="0.25">
      <c r="A12" s="31" t="s">
        <v>48</v>
      </c>
      <c r="B12" s="70" t="s">
        <v>157</v>
      </c>
      <c r="C12" s="70">
        <v>2007</v>
      </c>
      <c r="D12" s="89" t="s">
        <v>51</v>
      </c>
      <c r="E12" s="155">
        <v>4.1018518518518513E-3</v>
      </c>
      <c r="F12" s="164">
        <v>4</v>
      </c>
      <c r="I12" s="57"/>
      <c r="J12" s="22"/>
    </row>
    <row r="13" spans="1:10" ht="15.75" x14ac:dyDescent="0.25">
      <c r="A13" s="31" t="s">
        <v>259</v>
      </c>
      <c r="B13" s="70" t="s">
        <v>155</v>
      </c>
      <c r="C13" s="70">
        <v>2007</v>
      </c>
      <c r="D13" s="89" t="s">
        <v>115</v>
      </c>
      <c r="E13" s="155">
        <v>4.1331018518518513E-3</v>
      </c>
      <c r="F13" s="164">
        <v>3</v>
      </c>
      <c r="I13" s="57"/>
      <c r="J13" s="22"/>
    </row>
    <row r="14" spans="1:10" ht="15.75" x14ac:dyDescent="0.25">
      <c r="A14" s="31" t="s">
        <v>260</v>
      </c>
      <c r="B14" s="70" t="s">
        <v>159</v>
      </c>
      <c r="C14" s="91">
        <v>2007</v>
      </c>
      <c r="D14" s="89" t="s">
        <v>51</v>
      </c>
      <c r="E14" s="155">
        <v>4.2013888888888891E-3</v>
      </c>
      <c r="F14" s="164">
        <v>2</v>
      </c>
      <c r="I14" s="57"/>
      <c r="J14" s="22"/>
    </row>
    <row r="15" spans="1:10" ht="16.5" thickBot="1" x14ac:dyDescent="0.3">
      <c r="A15" s="33" t="s">
        <v>261</v>
      </c>
      <c r="B15" s="73" t="s">
        <v>176</v>
      </c>
      <c r="C15" s="73">
        <v>2007</v>
      </c>
      <c r="D15" s="90" t="s">
        <v>65</v>
      </c>
      <c r="E15" s="156">
        <v>4.2222222222222218E-3</v>
      </c>
      <c r="F15" s="216">
        <v>1</v>
      </c>
      <c r="I15" s="57"/>
      <c r="J15" s="22"/>
    </row>
    <row r="16" spans="1:10" ht="15.75" x14ac:dyDescent="0.25">
      <c r="A16" s="123" t="s">
        <v>262</v>
      </c>
      <c r="B16" s="125" t="s">
        <v>167</v>
      </c>
      <c r="C16" s="125">
        <v>2007</v>
      </c>
      <c r="D16" s="145" t="s">
        <v>49</v>
      </c>
      <c r="E16" s="157">
        <v>4.2719907407407403E-3</v>
      </c>
      <c r="F16" s="158">
        <v>1</v>
      </c>
    </row>
    <row r="17" spans="1:6" ht="15.75" x14ac:dyDescent="0.25">
      <c r="A17" s="31" t="s">
        <v>263</v>
      </c>
      <c r="B17" s="70" t="s">
        <v>164</v>
      </c>
      <c r="C17" s="70">
        <v>2007</v>
      </c>
      <c r="D17" s="89" t="s">
        <v>49</v>
      </c>
      <c r="E17" s="155">
        <v>4.3263888888888892E-3</v>
      </c>
      <c r="F17" s="138">
        <v>1</v>
      </c>
    </row>
    <row r="18" spans="1:6" ht="15.75" x14ac:dyDescent="0.25">
      <c r="A18" s="31" t="s">
        <v>264</v>
      </c>
      <c r="B18" s="70" t="s">
        <v>162</v>
      </c>
      <c r="C18" s="70">
        <v>2007</v>
      </c>
      <c r="D18" s="89" t="s">
        <v>71</v>
      </c>
      <c r="E18" s="155">
        <v>4.371527777777778E-3</v>
      </c>
      <c r="F18" s="138">
        <v>1</v>
      </c>
    </row>
    <row r="19" spans="1:6" ht="15.75" x14ac:dyDescent="0.25">
      <c r="A19" s="31" t="s">
        <v>265</v>
      </c>
      <c r="B19" s="70" t="s">
        <v>174</v>
      </c>
      <c r="C19" s="70">
        <v>2007</v>
      </c>
      <c r="D19" s="89" t="s">
        <v>51</v>
      </c>
      <c r="E19" s="155">
        <v>4.4803240740740749E-3</v>
      </c>
      <c r="F19" s="138">
        <v>1</v>
      </c>
    </row>
    <row r="20" spans="1:6" ht="15.75" x14ac:dyDescent="0.25">
      <c r="A20" s="31" t="s">
        <v>266</v>
      </c>
      <c r="B20" s="70" t="s">
        <v>173</v>
      </c>
      <c r="C20" s="70">
        <v>2007</v>
      </c>
      <c r="D20" s="89" t="s">
        <v>66</v>
      </c>
      <c r="E20" s="155">
        <v>4.5081018518518517E-3</v>
      </c>
      <c r="F20" s="138">
        <v>1</v>
      </c>
    </row>
    <row r="21" spans="1:6" ht="15.75" x14ac:dyDescent="0.25">
      <c r="A21" s="31" t="s">
        <v>267</v>
      </c>
      <c r="B21" s="70" t="s">
        <v>165</v>
      </c>
      <c r="C21" s="70">
        <v>2007</v>
      </c>
      <c r="D21" s="89" t="s">
        <v>49</v>
      </c>
      <c r="E21" s="155">
        <v>4.5324074074074077E-3</v>
      </c>
      <c r="F21" s="138">
        <v>1</v>
      </c>
    </row>
    <row r="22" spans="1:6" ht="15.75" x14ac:dyDescent="0.25">
      <c r="A22" s="31" t="s">
        <v>268</v>
      </c>
      <c r="B22" s="70" t="s">
        <v>175</v>
      </c>
      <c r="C22" s="70">
        <v>2007</v>
      </c>
      <c r="D22" s="89" t="s">
        <v>76</v>
      </c>
      <c r="E22" s="155">
        <v>4.5740740740740742E-3</v>
      </c>
      <c r="F22" s="138">
        <v>1</v>
      </c>
    </row>
    <row r="23" spans="1:6" ht="15.75" x14ac:dyDescent="0.25">
      <c r="A23" s="31" t="s">
        <v>269</v>
      </c>
      <c r="B23" s="70" t="s">
        <v>161</v>
      </c>
      <c r="C23" s="70">
        <v>2007</v>
      </c>
      <c r="D23" s="89" t="s">
        <v>71</v>
      </c>
      <c r="E23" s="155">
        <v>4.5844907407407405E-3</v>
      </c>
      <c r="F23" s="138">
        <v>1</v>
      </c>
    </row>
    <row r="24" spans="1:6" ht="15.75" x14ac:dyDescent="0.25">
      <c r="A24" s="31" t="s">
        <v>270</v>
      </c>
      <c r="B24" s="70" t="s">
        <v>158</v>
      </c>
      <c r="C24" s="91">
        <v>2007</v>
      </c>
      <c r="D24" s="89" t="s">
        <v>51</v>
      </c>
      <c r="E24" s="155">
        <v>4.6099537037037038E-3</v>
      </c>
      <c r="F24" s="138">
        <v>1</v>
      </c>
    </row>
    <row r="25" spans="1:6" ht="15.75" x14ac:dyDescent="0.25">
      <c r="A25" s="31" t="s">
        <v>271</v>
      </c>
      <c r="B25" s="70" t="s">
        <v>160</v>
      </c>
      <c r="C25" s="89">
        <v>2007</v>
      </c>
      <c r="D25" s="89" t="s">
        <v>51</v>
      </c>
      <c r="E25" s="155">
        <v>4.6319444444444446E-3</v>
      </c>
      <c r="F25" s="138">
        <v>1</v>
      </c>
    </row>
    <row r="26" spans="1:6" ht="15.75" x14ac:dyDescent="0.25">
      <c r="A26" s="31" t="s">
        <v>272</v>
      </c>
      <c r="B26" s="70" t="s">
        <v>156</v>
      </c>
      <c r="C26" s="70">
        <v>2007</v>
      </c>
      <c r="D26" s="89" t="s">
        <v>51</v>
      </c>
      <c r="E26" s="155">
        <v>4.6828703703703702E-3</v>
      </c>
      <c r="F26" s="138">
        <v>1</v>
      </c>
    </row>
    <row r="27" spans="1:6" ht="15.75" x14ac:dyDescent="0.25">
      <c r="A27" s="31" t="s">
        <v>273</v>
      </c>
      <c r="B27" s="70" t="s">
        <v>237</v>
      </c>
      <c r="C27" s="70">
        <v>2007</v>
      </c>
      <c r="D27" s="89" t="s">
        <v>49</v>
      </c>
      <c r="E27" s="155">
        <v>4.7071759259259263E-3</v>
      </c>
      <c r="F27" s="138">
        <v>1</v>
      </c>
    </row>
    <row r="28" spans="1:6" ht="15.75" x14ac:dyDescent="0.25">
      <c r="A28" s="31" t="s">
        <v>274</v>
      </c>
      <c r="B28" s="70" t="s">
        <v>168</v>
      </c>
      <c r="C28" s="70">
        <v>2007</v>
      </c>
      <c r="D28" s="89" t="s">
        <v>49</v>
      </c>
      <c r="E28" s="155">
        <v>4.8379629629629632E-3</v>
      </c>
      <c r="F28" s="138">
        <v>1</v>
      </c>
    </row>
    <row r="29" spans="1:6" ht="15.75" x14ac:dyDescent="0.25">
      <c r="A29" s="31" t="s">
        <v>275</v>
      </c>
      <c r="B29" s="70" t="s">
        <v>28</v>
      </c>
      <c r="C29" s="70">
        <v>2007</v>
      </c>
      <c r="D29" s="89" t="s">
        <v>49</v>
      </c>
      <c r="E29" s="155">
        <v>4.9131944444444449E-3</v>
      </c>
      <c r="F29" s="138">
        <v>1</v>
      </c>
    </row>
    <row r="30" spans="1:6" ht="15.75" x14ac:dyDescent="0.25">
      <c r="A30" s="31" t="s">
        <v>276</v>
      </c>
      <c r="B30" s="70" t="s">
        <v>163</v>
      </c>
      <c r="C30" s="70">
        <v>2007</v>
      </c>
      <c r="D30" s="89" t="s">
        <v>71</v>
      </c>
      <c r="E30" s="155">
        <v>5.0011574074074073E-3</v>
      </c>
      <c r="F30" s="138">
        <v>1</v>
      </c>
    </row>
    <row r="31" spans="1:6" ht="16.5" thickBot="1" x14ac:dyDescent="0.3">
      <c r="A31" s="33" t="s">
        <v>277</v>
      </c>
      <c r="B31" s="73" t="s">
        <v>166</v>
      </c>
      <c r="C31" s="73">
        <v>2007</v>
      </c>
      <c r="D31" s="90" t="s">
        <v>49</v>
      </c>
      <c r="E31" s="156">
        <v>5.0335648148148145E-3</v>
      </c>
      <c r="F31" s="152">
        <v>1</v>
      </c>
    </row>
  </sheetData>
  <sortState ref="A4:E31">
    <sortCondition ref="E4:E31"/>
  </sortState>
  <phoneticPr fontId="34" type="noConversion"/>
  <pageMargins left="0.7" right="0.7" top="0.78740157499999996" bottom="0.78740157499999996" header="0.3" footer="0.3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37"/>
  <sheetViews>
    <sheetView workbookViewId="0">
      <selection activeCell="H15" sqref="H15"/>
    </sheetView>
  </sheetViews>
  <sheetFormatPr defaultRowHeight="15" x14ac:dyDescent="0.25"/>
  <cols>
    <col min="1" max="1" width="16.7109375" customWidth="1"/>
    <col min="2" max="2" width="21" customWidth="1"/>
    <col min="3" max="3" width="9.140625" style="1"/>
    <col min="4" max="4" width="13" customWidth="1"/>
    <col min="6" max="6" width="11.7109375" style="1" customWidth="1"/>
    <col min="7" max="7" width="6.42578125" customWidth="1"/>
    <col min="8" max="8" width="21.42578125" customWidth="1"/>
  </cols>
  <sheetData>
    <row r="1" spans="1:12" ht="15.75" x14ac:dyDescent="0.25">
      <c r="A1" s="39" t="s">
        <v>34</v>
      </c>
      <c r="B1" s="16" t="s">
        <v>30</v>
      </c>
      <c r="C1" s="16"/>
      <c r="D1" s="9"/>
      <c r="E1" s="9"/>
    </row>
    <row r="2" spans="1:12" ht="16.5" thickBot="1" x14ac:dyDescent="0.3">
      <c r="A2" s="98"/>
      <c r="B2" s="97"/>
      <c r="C2" s="94"/>
      <c r="D2" s="96"/>
      <c r="E2" s="94"/>
      <c r="G2" s="22"/>
      <c r="H2" s="22"/>
      <c r="I2" s="22"/>
    </row>
    <row r="3" spans="1:12" ht="16.5" thickBot="1" x14ac:dyDescent="0.3">
      <c r="A3" s="126" t="s">
        <v>238</v>
      </c>
      <c r="B3" s="128" t="s">
        <v>0</v>
      </c>
      <c r="C3" s="128" t="s">
        <v>1</v>
      </c>
      <c r="D3" s="128" t="s">
        <v>2</v>
      </c>
      <c r="E3" s="128" t="s">
        <v>239</v>
      </c>
      <c r="F3" s="218" t="s">
        <v>256</v>
      </c>
    </row>
    <row r="4" spans="1:12" ht="15.75" x14ac:dyDescent="0.25">
      <c r="A4" s="38" t="s">
        <v>3</v>
      </c>
      <c r="B4" s="71" t="s">
        <v>189</v>
      </c>
      <c r="C4" s="71">
        <v>2006</v>
      </c>
      <c r="D4" s="88" t="s">
        <v>51</v>
      </c>
      <c r="E4" s="161">
        <v>3.5648148148148154E-3</v>
      </c>
      <c r="F4" s="215">
        <v>13</v>
      </c>
      <c r="L4" s="22"/>
    </row>
    <row r="5" spans="1:12" ht="15.75" x14ac:dyDescent="0.25">
      <c r="A5" s="31" t="s">
        <v>4</v>
      </c>
      <c r="B5" s="70" t="s">
        <v>187</v>
      </c>
      <c r="C5" s="70">
        <v>2006</v>
      </c>
      <c r="D5" s="89" t="s">
        <v>51</v>
      </c>
      <c r="E5" s="155">
        <v>3.6053240740740737E-3</v>
      </c>
      <c r="F5" s="164">
        <v>11</v>
      </c>
    </row>
    <row r="6" spans="1:12" ht="16.5" thickBot="1" x14ac:dyDescent="0.3">
      <c r="A6" s="33" t="s">
        <v>5</v>
      </c>
      <c r="B6" s="73" t="s">
        <v>195</v>
      </c>
      <c r="C6" s="73">
        <v>2006</v>
      </c>
      <c r="D6" s="90" t="s">
        <v>49</v>
      </c>
      <c r="E6" s="156">
        <v>3.6145833333333338E-3</v>
      </c>
      <c r="F6" s="216">
        <v>10</v>
      </c>
    </row>
    <row r="7" spans="1:12" ht="15.75" x14ac:dyDescent="0.25">
      <c r="A7" s="38" t="s">
        <v>6</v>
      </c>
      <c r="B7" s="71" t="s">
        <v>207</v>
      </c>
      <c r="C7" s="71">
        <v>2006</v>
      </c>
      <c r="D7" s="151" t="s">
        <v>85</v>
      </c>
      <c r="E7" s="161">
        <v>3.6180555555555553E-3</v>
      </c>
      <c r="F7" s="215">
        <v>9</v>
      </c>
    </row>
    <row r="8" spans="1:12" ht="15.75" x14ac:dyDescent="0.25">
      <c r="A8" s="31" t="s">
        <v>7</v>
      </c>
      <c r="B8" s="70" t="s">
        <v>196</v>
      </c>
      <c r="C8" s="70">
        <v>2006</v>
      </c>
      <c r="D8" s="89" t="s">
        <v>49</v>
      </c>
      <c r="E8" s="155">
        <v>3.6979166666666671E-3</v>
      </c>
      <c r="F8" s="164">
        <v>8</v>
      </c>
      <c r="L8" s="22"/>
    </row>
    <row r="9" spans="1:12" ht="15.75" x14ac:dyDescent="0.25">
      <c r="A9" s="31" t="s">
        <v>287</v>
      </c>
      <c r="B9" s="70" t="s">
        <v>198</v>
      </c>
      <c r="C9" s="70">
        <v>2006</v>
      </c>
      <c r="D9" s="89" t="s">
        <v>49</v>
      </c>
      <c r="E9" s="155">
        <v>3.7303240740740747E-3</v>
      </c>
      <c r="F9" s="164">
        <v>7</v>
      </c>
      <c r="L9" s="22"/>
    </row>
    <row r="10" spans="1:12" ht="15.75" x14ac:dyDescent="0.25">
      <c r="A10" s="31" t="s">
        <v>287</v>
      </c>
      <c r="B10" s="70" t="s">
        <v>190</v>
      </c>
      <c r="C10" s="70">
        <v>2006</v>
      </c>
      <c r="D10" s="89" t="s">
        <v>51</v>
      </c>
      <c r="E10" s="155">
        <v>3.7303240740740747E-3</v>
      </c>
      <c r="F10" s="164">
        <v>7</v>
      </c>
    </row>
    <row r="11" spans="1:12" ht="15.75" x14ac:dyDescent="0.25">
      <c r="A11" s="31" t="s">
        <v>10</v>
      </c>
      <c r="B11" s="70" t="s">
        <v>208</v>
      </c>
      <c r="C11" s="70">
        <v>2006</v>
      </c>
      <c r="D11" s="143" t="s">
        <v>85</v>
      </c>
      <c r="E11" s="155">
        <v>3.7418981481481483E-3</v>
      </c>
      <c r="F11" s="164">
        <v>5</v>
      </c>
    </row>
    <row r="12" spans="1:12" ht="15.75" x14ac:dyDescent="0.25">
      <c r="A12" s="31" t="s">
        <v>48</v>
      </c>
      <c r="B12" s="70" t="s">
        <v>200</v>
      </c>
      <c r="C12" s="70">
        <v>2006</v>
      </c>
      <c r="D12" s="89" t="s">
        <v>66</v>
      </c>
      <c r="E12" s="155">
        <v>3.7465277777777774E-3</v>
      </c>
      <c r="F12" s="164">
        <v>4</v>
      </c>
    </row>
    <row r="13" spans="1:12" ht="15.75" x14ac:dyDescent="0.25">
      <c r="A13" s="31" t="s">
        <v>259</v>
      </c>
      <c r="B13" s="70" t="s">
        <v>194</v>
      </c>
      <c r="C13" s="70">
        <v>2006</v>
      </c>
      <c r="D13" s="89" t="s">
        <v>49</v>
      </c>
      <c r="E13" s="155">
        <v>3.7870370370370367E-3</v>
      </c>
      <c r="F13" s="164">
        <v>3</v>
      </c>
    </row>
    <row r="14" spans="1:12" ht="15.75" x14ac:dyDescent="0.25">
      <c r="A14" s="31" t="s">
        <v>260</v>
      </c>
      <c r="B14" s="70" t="s">
        <v>180</v>
      </c>
      <c r="C14" s="70">
        <v>2006</v>
      </c>
      <c r="D14" s="89" t="s">
        <v>65</v>
      </c>
      <c r="E14" s="155">
        <v>3.8009259259259263E-3</v>
      </c>
      <c r="F14" s="164">
        <v>2</v>
      </c>
    </row>
    <row r="15" spans="1:12" ht="16.5" thickBot="1" x14ac:dyDescent="0.3">
      <c r="A15" s="33" t="s">
        <v>261</v>
      </c>
      <c r="B15" s="73" t="s">
        <v>191</v>
      </c>
      <c r="C15" s="73">
        <v>2006</v>
      </c>
      <c r="D15" s="90" t="s">
        <v>51</v>
      </c>
      <c r="E15" s="156">
        <v>3.8055555555555555E-3</v>
      </c>
      <c r="F15" s="216">
        <v>1</v>
      </c>
    </row>
    <row r="16" spans="1:12" ht="15.75" x14ac:dyDescent="0.25">
      <c r="A16" s="123" t="s">
        <v>262</v>
      </c>
      <c r="B16" s="125" t="s">
        <v>192</v>
      </c>
      <c r="C16" s="125">
        <v>2006</v>
      </c>
      <c r="D16" s="145" t="s">
        <v>51</v>
      </c>
      <c r="E16" s="157">
        <v>3.8101851851851851E-3</v>
      </c>
      <c r="F16" s="158">
        <v>1</v>
      </c>
    </row>
    <row r="17" spans="1:6" ht="15.75" x14ac:dyDescent="0.25">
      <c r="A17" s="31" t="s">
        <v>263</v>
      </c>
      <c r="B17" s="70" t="s">
        <v>201</v>
      </c>
      <c r="C17" s="70">
        <v>2006</v>
      </c>
      <c r="D17" s="89" t="s">
        <v>66</v>
      </c>
      <c r="E17" s="155">
        <v>3.8344907407407407E-3</v>
      </c>
      <c r="F17" s="138">
        <v>1</v>
      </c>
    </row>
    <row r="18" spans="1:6" ht="15.75" x14ac:dyDescent="0.25">
      <c r="A18" s="31" t="s">
        <v>264</v>
      </c>
      <c r="B18" s="70" t="s">
        <v>193</v>
      </c>
      <c r="C18" s="70">
        <v>2006</v>
      </c>
      <c r="D18" s="89" t="s">
        <v>49</v>
      </c>
      <c r="E18" s="155">
        <v>3.8553240740740739E-3</v>
      </c>
      <c r="F18" s="138">
        <v>1</v>
      </c>
    </row>
    <row r="19" spans="1:6" ht="15.75" x14ac:dyDescent="0.25">
      <c r="A19" s="31" t="s">
        <v>265</v>
      </c>
      <c r="B19" s="70" t="s">
        <v>206</v>
      </c>
      <c r="C19" s="70">
        <v>2006</v>
      </c>
      <c r="D19" s="89" t="s">
        <v>49</v>
      </c>
      <c r="E19" s="155">
        <v>3.8576388888888883E-3</v>
      </c>
      <c r="F19" s="138">
        <v>1</v>
      </c>
    </row>
    <row r="20" spans="1:6" ht="15.75" x14ac:dyDescent="0.25">
      <c r="A20" s="31" t="s">
        <v>266</v>
      </c>
      <c r="B20" s="70" t="s">
        <v>186</v>
      </c>
      <c r="C20" s="70">
        <v>2006</v>
      </c>
      <c r="D20" s="89" t="s">
        <v>47</v>
      </c>
      <c r="E20" s="155">
        <v>3.894675925925926E-3</v>
      </c>
      <c r="F20" s="138">
        <v>1</v>
      </c>
    </row>
    <row r="21" spans="1:6" ht="15.75" x14ac:dyDescent="0.25">
      <c r="A21" s="31" t="s">
        <v>267</v>
      </c>
      <c r="B21" s="70" t="s">
        <v>181</v>
      </c>
      <c r="C21" s="70">
        <v>2006</v>
      </c>
      <c r="D21" s="89" t="s">
        <v>65</v>
      </c>
      <c r="E21" s="155">
        <v>4.0069444444444441E-3</v>
      </c>
      <c r="F21" s="138">
        <v>1</v>
      </c>
    </row>
    <row r="22" spans="1:6" ht="15.75" x14ac:dyDescent="0.25">
      <c r="A22" s="31" t="s">
        <v>268</v>
      </c>
      <c r="B22" s="131" t="s">
        <v>279</v>
      </c>
      <c r="C22" s="89">
        <v>2006</v>
      </c>
      <c r="D22" s="89" t="s">
        <v>71</v>
      </c>
      <c r="E22" s="155">
        <v>4.0231481481481481E-3</v>
      </c>
      <c r="F22" s="138">
        <v>1</v>
      </c>
    </row>
    <row r="23" spans="1:6" ht="15.75" x14ac:dyDescent="0.25">
      <c r="A23" s="31" t="s">
        <v>269</v>
      </c>
      <c r="B23" s="70" t="s">
        <v>204</v>
      </c>
      <c r="C23" s="70">
        <v>2006</v>
      </c>
      <c r="D23" s="89" t="s">
        <v>65</v>
      </c>
      <c r="E23" s="155">
        <v>4.0277777777777777E-3</v>
      </c>
      <c r="F23" s="138">
        <v>1</v>
      </c>
    </row>
    <row r="24" spans="1:6" ht="15.75" x14ac:dyDescent="0.25">
      <c r="A24" s="31" t="s">
        <v>270</v>
      </c>
      <c r="B24" s="70" t="s">
        <v>184</v>
      </c>
      <c r="C24" s="70">
        <v>2006</v>
      </c>
      <c r="D24" s="89" t="s">
        <v>65</v>
      </c>
      <c r="E24" s="155">
        <v>4.0277777777777777E-3</v>
      </c>
      <c r="F24" s="138">
        <v>1</v>
      </c>
    </row>
    <row r="25" spans="1:6" ht="15.75" x14ac:dyDescent="0.25">
      <c r="A25" s="31" t="s">
        <v>271</v>
      </c>
      <c r="B25" s="70" t="s">
        <v>197</v>
      </c>
      <c r="C25" s="70">
        <v>2006</v>
      </c>
      <c r="D25" s="89" t="s">
        <v>49</v>
      </c>
      <c r="E25" s="155">
        <v>4.0300925925925929E-3</v>
      </c>
      <c r="F25" s="138">
        <v>1</v>
      </c>
    </row>
    <row r="26" spans="1:6" ht="15.75" x14ac:dyDescent="0.25">
      <c r="A26" s="31" t="s">
        <v>272</v>
      </c>
      <c r="B26" s="70" t="s">
        <v>185</v>
      </c>
      <c r="C26" s="70">
        <v>2006</v>
      </c>
      <c r="D26" s="89" t="s">
        <v>115</v>
      </c>
      <c r="E26" s="155">
        <v>4.0810185185185185E-3</v>
      </c>
      <c r="F26" s="138">
        <v>1</v>
      </c>
    </row>
    <row r="27" spans="1:6" ht="15.75" x14ac:dyDescent="0.25">
      <c r="A27" s="31" t="s">
        <v>273</v>
      </c>
      <c r="B27" s="70" t="s">
        <v>205</v>
      </c>
      <c r="C27" s="70">
        <v>2006</v>
      </c>
      <c r="D27" s="89" t="s">
        <v>49</v>
      </c>
      <c r="E27" s="155">
        <v>4.1099537037037033E-3</v>
      </c>
      <c r="F27" s="138">
        <v>1</v>
      </c>
    </row>
    <row r="28" spans="1:6" ht="15.75" x14ac:dyDescent="0.25">
      <c r="A28" s="31" t="s">
        <v>274</v>
      </c>
      <c r="B28" s="70" t="s">
        <v>182</v>
      </c>
      <c r="C28" s="70">
        <v>2006</v>
      </c>
      <c r="D28" s="89" t="s">
        <v>65</v>
      </c>
      <c r="E28" s="155">
        <v>4.1099537037037033E-3</v>
      </c>
      <c r="F28" s="138">
        <v>1</v>
      </c>
    </row>
    <row r="29" spans="1:6" ht="15.75" x14ac:dyDescent="0.25">
      <c r="A29" s="31" t="s">
        <v>275</v>
      </c>
      <c r="B29" s="70" t="s">
        <v>183</v>
      </c>
      <c r="C29" s="70">
        <v>2006</v>
      </c>
      <c r="D29" s="89" t="s">
        <v>65</v>
      </c>
      <c r="E29" s="155">
        <v>4.1284722222222226E-3</v>
      </c>
      <c r="F29" s="138">
        <v>1</v>
      </c>
    </row>
    <row r="30" spans="1:6" ht="15.75" x14ac:dyDescent="0.25">
      <c r="A30" s="31" t="s">
        <v>276</v>
      </c>
      <c r="B30" s="70" t="s">
        <v>188</v>
      </c>
      <c r="C30" s="70">
        <v>2006</v>
      </c>
      <c r="D30" s="89" t="s">
        <v>51</v>
      </c>
      <c r="E30" s="155">
        <v>4.2789351851851851E-3</v>
      </c>
      <c r="F30" s="138">
        <v>1</v>
      </c>
    </row>
    <row r="31" spans="1:6" ht="15.75" x14ac:dyDescent="0.25">
      <c r="A31" s="31" t="s">
        <v>277</v>
      </c>
      <c r="B31" s="70" t="s">
        <v>199</v>
      </c>
      <c r="C31" s="70">
        <v>2006</v>
      </c>
      <c r="D31" s="89" t="s">
        <v>49</v>
      </c>
      <c r="E31" s="155">
        <v>4.4884259259259261E-3</v>
      </c>
      <c r="F31" s="138">
        <v>1</v>
      </c>
    </row>
    <row r="32" spans="1:6" ht="15.75" x14ac:dyDescent="0.25">
      <c r="A32" s="31" t="s">
        <v>280</v>
      </c>
      <c r="B32" s="70" t="s">
        <v>202</v>
      </c>
      <c r="C32" s="70">
        <v>2006</v>
      </c>
      <c r="D32" s="89" t="s">
        <v>51</v>
      </c>
      <c r="E32" s="155">
        <v>4.5000000000000005E-3</v>
      </c>
      <c r="F32" s="138">
        <v>1</v>
      </c>
    </row>
    <row r="33" spans="1:6" ht="16.5" thickBot="1" x14ac:dyDescent="0.3">
      <c r="A33" s="33" t="s">
        <v>281</v>
      </c>
      <c r="B33" s="73" t="s">
        <v>203</v>
      </c>
      <c r="C33" s="73">
        <v>2006</v>
      </c>
      <c r="D33" s="90" t="s">
        <v>76</v>
      </c>
      <c r="E33" s="156">
        <v>5.1840277777777779E-3</v>
      </c>
      <c r="F33" s="152">
        <v>1</v>
      </c>
    </row>
    <row r="34" spans="1:6" x14ac:dyDescent="0.25">
      <c r="A34" s="22"/>
      <c r="B34" s="22"/>
      <c r="C34" s="43"/>
      <c r="D34" s="22"/>
      <c r="E34" s="22"/>
    </row>
    <row r="35" spans="1:6" x14ac:dyDescent="0.25">
      <c r="A35" s="22"/>
      <c r="B35" s="22"/>
      <c r="C35" s="43"/>
      <c r="D35" s="22"/>
      <c r="E35" s="22"/>
    </row>
    <row r="36" spans="1:6" x14ac:dyDescent="0.25">
      <c r="A36" s="22"/>
      <c r="B36" s="22"/>
      <c r="C36" s="43"/>
      <c r="D36" s="22"/>
      <c r="E36" s="22"/>
    </row>
    <row r="37" spans="1:6" x14ac:dyDescent="0.25">
      <c r="A37" s="22"/>
      <c r="B37" s="22"/>
      <c r="C37" s="43"/>
      <c r="D37" s="22"/>
      <c r="E37" s="22"/>
    </row>
  </sheetData>
  <sortState ref="A4:E33">
    <sortCondition ref="E4:E33"/>
  </sortState>
  <phoneticPr fontId="34" type="noConversion"/>
  <pageMargins left="0.7" right="0.7" top="0.78740157499999996" bottom="0.78740157499999996" header="0.3" footer="0.3"/>
  <pageSetup paperSize="9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I7" sqref="I7"/>
    </sheetView>
  </sheetViews>
  <sheetFormatPr defaultRowHeight="15" x14ac:dyDescent="0.25"/>
  <cols>
    <col min="1" max="1" width="9.42578125" customWidth="1"/>
    <col min="2" max="2" width="22.5703125" customWidth="1"/>
    <col min="3" max="3" width="11" customWidth="1"/>
    <col min="4" max="4" width="9.28515625" customWidth="1"/>
    <col min="6" max="6" width="6.85546875" customWidth="1"/>
    <col min="9" max="9" width="37" customWidth="1"/>
  </cols>
  <sheetData>
    <row r="2" spans="1:9" x14ac:dyDescent="0.25">
      <c r="C2" s="1"/>
    </row>
    <row r="3" spans="1:9" ht="15.75" x14ac:dyDescent="0.25">
      <c r="A3" s="39" t="s">
        <v>89</v>
      </c>
      <c r="B3" s="16" t="s">
        <v>35</v>
      </c>
      <c r="C3" s="16"/>
      <c r="D3" s="9"/>
      <c r="E3" s="9"/>
    </row>
    <row r="4" spans="1:9" ht="15.75" x14ac:dyDescent="0.25">
      <c r="A4" s="15"/>
      <c r="B4" s="37"/>
      <c r="C4" s="17"/>
      <c r="E4" s="9"/>
      <c r="F4" s="220" t="s">
        <v>289</v>
      </c>
      <c r="G4" s="220"/>
      <c r="H4" s="220"/>
      <c r="I4" s="220"/>
    </row>
    <row r="5" spans="1:9" ht="16.5" thickBot="1" x14ac:dyDescent="0.3">
      <c r="A5" s="99"/>
      <c r="B5" s="100"/>
      <c r="C5" s="74"/>
      <c r="D5" s="42"/>
      <c r="E5" s="11"/>
      <c r="F5" s="22"/>
    </row>
    <row r="6" spans="1:9" ht="17.25" customHeight="1" thickBot="1" x14ac:dyDescent="0.3">
      <c r="A6" s="147" t="s">
        <v>238</v>
      </c>
      <c r="B6" s="128" t="s">
        <v>0</v>
      </c>
      <c r="C6" s="128" t="s">
        <v>1</v>
      </c>
      <c r="D6" s="128" t="s">
        <v>2</v>
      </c>
      <c r="E6" s="128" t="s">
        <v>239</v>
      </c>
      <c r="F6" s="129" t="s">
        <v>256</v>
      </c>
    </row>
    <row r="7" spans="1:9" ht="15.75" x14ac:dyDescent="0.25">
      <c r="A7" s="251" t="s">
        <v>3</v>
      </c>
      <c r="B7" s="252" t="s">
        <v>214</v>
      </c>
      <c r="C7" s="252">
        <v>2005</v>
      </c>
      <c r="D7" s="253" t="s">
        <v>115</v>
      </c>
      <c r="E7" s="254">
        <v>4.8865740740740744E-3</v>
      </c>
      <c r="F7" s="255">
        <v>12</v>
      </c>
    </row>
    <row r="8" spans="1:9" ht="15.75" x14ac:dyDescent="0.25">
      <c r="A8" s="256" t="s">
        <v>4</v>
      </c>
      <c r="B8" s="131" t="s">
        <v>212</v>
      </c>
      <c r="C8" s="131">
        <v>2005</v>
      </c>
      <c r="D8" s="257" t="s">
        <v>65</v>
      </c>
      <c r="E8" s="258">
        <v>4.9178240740740745E-3</v>
      </c>
      <c r="F8" s="259">
        <v>10</v>
      </c>
    </row>
    <row r="9" spans="1:9" ht="16.5" thickBot="1" x14ac:dyDescent="0.3">
      <c r="A9" s="261" t="s">
        <v>5</v>
      </c>
      <c r="B9" s="262" t="s">
        <v>215</v>
      </c>
      <c r="C9" s="262">
        <v>2005</v>
      </c>
      <c r="D9" s="140" t="s">
        <v>49</v>
      </c>
      <c r="E9" s="263">
        <v>4.952546296296296E-3</v>
      </c>
      <c r="F9" s="264">
        <v>9</v>
      </c>
    </row>
    <row r="10" spans="1:9" ht="15.75" x14ac:dyDescent="0.25">
      <c r="A10" s="123" t="s">
        <v>6</v>
      </c>
      <c r="B10" s="125" t="s">
        <v>218</v>
      </c>
      <c r="C10" s="125">
        <v>2005</v>
      </c>
      <c r="D10" s="145" t="s">
        <v>49</v>
      </c>
      <c r="E10" s="157">
        <v>5.2743055555555555E-3</v>
      </c>
      <c r="F10" s="260">
        <v>8</v>
      </c>
    </row>
    <row r="11" spans="1:9" ht="15.75" x14ac:dyDescent="0.25">
      <c r="A11" s="31" t="s">
        <v>7</v>
      </c>
      <c r="B11" s="70" t="s">
        <v>217</v>
      </c>
      <c r="C11" s="70">
        <v>2005</v>
      </c>
      <c r="D11" s="89" t="s">
        <v>49</v>
      </c>
      <c r="E11" s="155">
        <v>5.2905092592592587E-3</v>
      </c>
      <c r="F11" s="32">
        <v>7</v>
      </c>
    </row>
    <row r="12" spans="1:9" ht="15.75" x14ac:dyDescent="0.25">
      <c r="A12" s="31" t="s">
        <v>8</v>
      </c>
      <c r="B12" s="70" t="s">
        <v>219</v>
      </c>
      <c r="C12" s="70">
        <v>2005</v>
      </c>
      <c r="D12" s="89" t="s">
        <v>49</v>
      </c>
      <c r="E12" s="155">
        <v>5.3750000000000004E-3</v>
      </c>
      <c r="F12" s="32">
        <v>6</v>
      </c>
    </row>
    <row r="13" spans="1:9" ht="15.75" x14ac:dyDescent="0.25">
      <c r="A13" s="31" t="s">
        <v>9</v>
      </c>
      <c r="B13" s="70" t="s">
        <v>216</v>
      </c>
      <c r="C13" s="70">
        <v>2005</v>
      </c>
      <c r="D13" s="89" t="s">
        <v>49</v>
      </c>
      <c r="E13" s="155">
        <v>5.378472222222222E-3</v>
      </c>
      <c r="F13" s="32">
        <v>5</v>
      </c>
    </row>
    <row r="14" spans="1:9" ht="15.75" x14ac:dyDescent="0.25">
      <c r="A14" s="31" t="s">
        <v>10</v>
      </c>
      <c r="B14" s="70" t="s">
        <v>220</v>
      </c>
      <c r="C14" s="70">
        <v>2005</v>
      </c>
      <c r="D14" s="89" t="s">
        <v>49</v>
      </c>
      <c r="E14" s="155">
        <v>5.3900462962962964E-3</v>
      </c>
      <c r="F14" s="32">
        <v>4</v>
      </c>
    </row>
    <row r="15" spans="1:9" ht="15.75" x14ac:dyDescent="0.25">
      <c r="A15" s="31" t="s">
        <v>48</v>
      </c>
      <c r="B15" s="70" t="s">
        <v>213</v>
      </c>
      <c r="C15" s="70">
        <v>2005</v>
      </c>
      <c r="D15" s="89" t="s">
        <v>115</v>
      </c>
      <c r="E15" s="155">
        <v>5.5717592592592589E-3</v>
      </c>
      <c r="F15" s="32">
        <v>3</v>
      </c>
    </row>
    <row r="16" spans="1:9" ht="15.75" x14ac:dyDescent="0.25">
      <c r="A16" s="31" t="s">
        <v>259</v>
      </c>
      <c r="B16" s="70" t="s">
        <v>211</v>
      </c>
      <c r="C16" s="89">
        <v>2005</v>
      </c>
      <c r="D16" s="89" t="s">
        <v>65</v>
      </c>
      <c r="E16" s="155">
        <v>5.6099537037037038E-3</v>
      </c>
      <c r="F16" s="32">
        <v>2</v>
      </c>
    </row>
    <row r="17" spans="1:6" ht="16.5" thickBot="1" x14ac:dyDescent="0.3">
      <c r="A17" s="33" t="s">
        <v>260</v>
      </c>
      <c r="B17" s="73" t="s">
        <v>283</v>
      </c>
      <c r="C17" s="73">
        <v>2005</v>
      </c>
      <c r="D17" s="90" t="s">
        <v>49</v>
      </c>
      <c r="E17" s="156">
        <v>5.8807870370370377E-3</v>
      </c>
      <c r="F17" s="34">
        <v>1</v>
      </c>
    </row>
  </sheetData>
  <sortState ref="A7:E17">
    <sortCondition ref="E7:E17"/>
  </sortState>
  <phoneticPr fontId="34" type="noConversion"/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workbookViewId="0">
      <selection activeCell="F12" sqref="F12"/>
    </sheetView>
  </sheetViews>
  <sheetFormatPr defaultRowHeight="15" x14ac:dyDescent="0.25"/>
  <cols>
    <col min="1" max="1" width="10.85546875" customWidth="1"/>
    <col min="2" max="2" width="19.42578125" customWidth="1"/>
    <col min="4" max="4" width="13.28515625" customWidth="1"/>
    <col min="6" max="6" width="6.5703125" customWidth="1"/>
    <col min="10" max="10" width="10.42578125" customWidth="1"/>
    <col min="11" max="11" width="18.7109375" customWidth="1"/>
    <col min="12" max="12" width="12.85546875" customWidth="1"/>
  </cols>
  <sheetData>
    <row r="2" spans="1:9" ht="15.75" x14ac:dyDescent="0.25">
      <c r="A2" s="39" t="s">
        <v>90</v>
      </c>
      <c r="B2" s="16" t="s">
        <v>35</v>
      </c>
      <c r="C2" s="16"/>
      <c r="D2" s="9"/>
    </row>
    <row r="3" spans="1:9" x14ac:dyDescent="0.25">
      <c r="F3" s="220" t="s">
        <v>288</v>
      </c>
      <c r="G3" s="220"/>
      <c r="H3" s="220"/>
      <c r="I3" s="220"/>
    </row>
    <row r="4" spans="1:9" ht="15.75" thickBot="1" x14ac:dyDescent="0.3">
      <c r="B4" s="116"/>
    </row>
    <row r="5" spans="1:9" ht="16.5" thickBot="1" x14ac:dyDescent="0.3">
      <c r="A5" s="147" t="s">
        <v>282</v>
      </c>
      <c r="B5" s="128" t="s">
        <v>0</v>
      </c>
      <c r="C5" s="128" t="s">
        <v>1</v>
      </c>
      <c r="D5" s="128" t="s">
        <v>2</v>
      </c>
      <c r="E5" s="128" t="s">
        <v>239</v>
      </c>
      <c r="F5" s="129" t="s">
        <v>256</v>
      </c>
    </row>
    <row r="6" spans="1:9" ht="15.75" x14ac:dyDescent="0.25">
      <c r="A6" s="38" t="s">
        <v>3</v>
      </c>
      <c r="B6" s="71" t="s">
        <v>209</v>
      </c>
      <c r="C6" s="71">
        <v>2005</v>
      </c>
      <c r="D6" s="88" t="s">
        <v>65</v>
      </c>
      <c r="E6" s="161">
        <v>3.7731481481481483E-3</v>
      </c>
      <c r="F6" s="58">
        <v>4</v>
      </c>
    </row>
    <row r="7" spans="1:9" ht="15.75" x14ac:dyDescent="0.25">
      <c r="A7" s="31" t="s">
        <v>4</v>
      </c>
      <c r="B7" s="70" t="s">
        <v>210</v>
      </c>
      <c r="C7" s="70">
        <v>2005</v>
      </c>
      <c r="D7" s="89" t="s">
        <v>65</v>
      </c>
      <c r="E7" s="155">
        <v>4.0972222222222226E-3</v>
      </c>
      <c r="F7" s="32">
        <v>2</v>
      </c>
    </row>
    <row r="8" spans="1:9" ht="16.5" thickBot="1" x14ac:dyDescent="0.3">
      <c r="A8" s="33" t="s">
        <v>5</v>
      </c>
      <c r="B8" s="73" t="s">
        <v>221</v>
      </c>
      <c r="C8" s="73">
        <v>2005</v>
      </c>
      <c r="D8" s="90" t="s">
        <v>49</v>
      </c>
      <c r="E8" s="156">
        <v>4.1863425925925931E-3</v>
      </c>
      <c r="F8" s="34">
        <v>1</v>
      </c>
    </row>
    <row r="9" spans="1:9" ht="15.75" x14ac:dyDescent="0.25">
      <c r="A9" s="107"/>
      <c r="B9" s="28"/>
      <c r="C9" s="108"/>
      <c r="D9" s="109"/>
      <c r="E9" s="50"/>
    </row>
    <row r="10" spans="1:9" ht="15.75" x14ac:dyDescent="0.25">
      <c r="A10" s="87"/>
      <c r="B10" s="110"/>
      <c r="C10" s="110"/>
      <c r="D10" s="110"/>
      <c r="E10" s="50"/>
    </row>
    <row r="11" spans="1:9" ht="15.75" x14ac:dyDescent="0.25">
      <c r="A11" s="108"/>
      <c r="B11" s="111"/>
      <c r="C11" s="111"/>
      <c r="D11" s="112"/>
      <c r="E11" s="50"/>
    </row>
    <row r="12" spans="1:9" ht="15.75" x14ac:dyDescent="0.25">
      <c r="A12" s="108"/>
      <c r="B12" s="111"/>
      <c r="C12" s="111"/>
      <c r="D12" s="112"/>
      <c r="E12" s="50"/>
    </row>
    <row r="13" spans="1:9" ht="15.75" x14ac:dyDescent="0.25">
      <c r="A13" s="108"/>
      <c r="B13" s="111"/>
      <c r="C13" s="111"/>
      <c r="D13" s="112"/>
      <c r="E13" s="50"/>
    </row>
    <row r="14" spans="1:9" ht="15.75" x14ac:dyDescent="0.25">
      <c r="A14" s="108"/>
      <c r="B14" s="111"/>
      <c r="C14" s="111"/>
      <c r="D14" s="112"/>
      <c r="E14" s="50"/>
    </row>
    <row r="15" spans="1:9" ht="15.75" x14ac:dyDescent="0.25">
      <c r="A15" s="108"/>
      <c r="B15" s="111"/>
      <c r="C15" s="111"/>
      <c r="D15" s="113"/>
      <c r="E15" s="50"/>
    </row>
    <row r="16" spans="1:9" ht="15.75" x14ac:dyDescent="0.25">
      <c r="A16" s="108"/>
      <c r="B16" s="111"/>
      <c r="C16" s="111"/>
      <c r="D16" s="112"/>
      <c r="E16" s="50"/>
    </row>
    <row r="17" spans="1:5" ht="15.75" x14ac:dyDescent="0.25">
      <c r="A17" s="108"/>
      <c r="B17" s="111"/>
      <c r="C17" s="111"/>
      <c r="D17" s="112"/>
      <c r="E17" s="50"/>
    </row>
    <row r="18" spans="1:5" ht="15.75" x14ac:dyDescent="0.25">
      <c r="A18" s="108"/>
      <c r="B18" s="50"/>
      <c r="C18" s="114"/>
      <c r="D18" s="114"/>
      <c r="E18" s="50"/>
    </row>
    <row r="19" spans="1:5" ht="15.75" x14ac:dyDescent="0.25">
      <c r="A19" s="108"/>
      <c r="B19" s="50"/>
      <c r="C19" s="114"/>
      <c r="D19" s="114"/>
      <c r="E19" s="50"/>
    </row>
    <row r="20" spans="1:5" ht="15.75" x14ac:dyDescent="0.25">
      <c r="A20" s="108"/>
      <c r="B20" s="50"/>
      <c r="C20" s="114"/>
      <c r="D20" s="114"/>
      <c r="E20" s="50"/>
    </row>
    <row r="21" spans="1:5" x14ac:dyDescent="0.25">
      <c r="A21" s="50"/>
      <c r="B21" s="50"/>
      <c r="C21" s="115"/>
      <c r="D21" s="114"/>
      <c r="E21" s="50"/>
    </row>
  </sheetData>
  <sortState ref="A6:E8">
    <sortCondition ref="E6:E8"/>
  </sortState>
  <pageMargins left="0.7" right="0.7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14</vt:i4>
      </vt:variant>
    </vt:vector>
  </HeadingPairs>
  <TitlesOfParts>
    <vt:vector size="14" baseType="lpstr">
      <vt:lpstr>výsledky</vt:lpstr>
      <vt:lpstr>veřejnost, VŠ</vt:lpstr>
      <vt:lpstr>ZŠ</vt:lpstr>
      <vt:lpstr>elévové</vt:lpstr>
      <vt:lpstr>žkym 2009</vt:lpstr>
      <vt:lpstr>žkym 2008</vt:lpstr>
      <vt:lpstr>žcim 2009</vt:lpstr>
      <vt:lpstr>žcim 2008</vt:lpstr>
      <vt:lpstr>žkyst.2007</vt:lpstr>
      <vt:lpstr>žkyst.2006</vt:lpstr>
      <vt:lpstr>žcist.2007</vt:lpstr>
      <vt:lpstr>žcist.2006</vt:lpstr>
      <vt:lpstr>dci 2005</vt:lpstr>
      <vt:lpstr>dky 2005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2020-03-08T18:29:32Z</dcterms:modified>
</cp:coreProperties>
</file>