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laVDA\Desktop\"/>
    </mc:Choice>
  </mc:AlternateContent>
  <bookViews>
    <workbookView xWindow="0" yWindow="0" windowWidth="28800" windowHeight="12300"/>
  </bookViews>
  <sheets>
    <sheet name="export-sportis aktual" sheetId="2" r:id="rId1"/>
  </sheets>
  <definedNames>
    <definedName name="_xlnm._FilterDatabase" localSheetId="0" hidden="1">'export-sportis aktual'!$A$117:$M$123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1" i="2" l="1"/>
  <c r="L122" i="2"/>
  <c r="L120" i="2"/>
  <c r="L123" i="2"/>
  <c r="L119" i="2"/>
  <c r="L108" i="2"/>
  <c r="L110" i="2"/>
  <c r="L113" i="2"/>
  <c r="L109" i="2"/>
  <c r="L111" i="2"/>
  <c r="L112" i="2"/>
  <c r="L114" i="2"/>
  <c r="L107" i="2"/>
  <c r="L101" i="2"/>
  <c r="L97" i="2"/>
  <c r="L100" i="2"/>
  <c r="L99" i="2"/>
  <c r="L98" i="2"/>
  <c r="L102" i="2"/>
  <c r="L96" i="2"/>
  <c r="L74" i="2"/>
  <c r="L78" i="2"/>
  <c r="L72" i="2"/>
  <c r="L80" i="2"/>
  <c r="L79" i="2"/>
  <c r="L81" i="2"/>
  <c r="L73" i="2"/>
  <c r="L85" i="2"/>
  <c r="L75" i="2"/>
  <c r="L76" i="2"/>
  <c r="L77" i="2"/>
  <c r="L82" i="2"/>
  <c r="L87" i="2"/>
  <c r="L86" i="2"/>
  <c r="L90" i="2"/>
  <c r="L83" i="2"/>
  <c r="L89" i="2"/>
  <c r="L84" i="2"/>
  <c r="L88" i="2"/>
  <c r="L71" i="2"/>
  <c r="L60" i="2"/>
  <c r="L61" i="2"/>
  <c r="L64" i="2"/>
  <c r="L62" i="2"/>
  <c r="L63" i="2"/>
  <c r="L65" i="2"/>
  <c r="L59" i="2"/>
  <c r="L43" i="2"/>
  <c r="L36" i="2"/>
  <c r="L41" i="2"/>
  <c r="L44" i="2"/>
  <c r="L38" i="2"/>
  <c r="L48" i="2"/>
  <c r="L51" i="2"/>
  <c r="L42" i="2"/>
  <c r="L40" i="2"/>
  <c r="L45" i="2"/>
  <c r="L39" i="2"/>
  <c r="L46" i="2"/>
  <c r="L47" i="2"/>
  <c r="L49" i="2"/>
  <c r="L50" i="2"/>
  <c r="L52" i="2"/>
  <c r="L53" i="2"/>
  <c r="L54" i="2"/>
  <c r="L37" i="2"/>
  <c r="L26" i="2"/>
  <c r="L31" i="2"/>
  <c r="L27" i="2"/>
  <c r="L30" i="2"/>
  <c r="L32" i="2"/>
  <c r="L29" i="2"/>
  <c r="L28" i="2"/>
  <c r="L11" i="2"/>
  <c r="L20" i="2"/>
  <c r="L18" i="2"/>
  <c r="L21" i="2"/>
  <c r="L17" i="2"/>
  <c r="L12" i="2"/>
  <c r="L9" i="2"/>
  <c r="L14" i="2"/>
  <c r="L7" i="2"/>
  <c r="L3" i="2"/>
  <c r="L15" i="2"/>
  <c r="L4" i="2"/>
  <c r="L6" i="2"/>
  <c r="L16" i="2"/>
  <c r="L10" i="2"/>
  <c r="L8" i="2"/>
  <c r="L5" i="2"/>
  <c r="L13" i="2"/>
  <c r="L19" i="2"/>
</calcChain>
</file>

<file path=xl/sharedStrings.xml><?xml version="1.0" encoding="utf-8"?>
<sst xmlns="http://schemas.openxmlformats.org/spreadsheetml/2006/main" count="307" uniqueCount="123">
  <si>
    <t>žcis 2006</t>
  </si>
  <si>
    <t>UHHR</t>
  </si>
  <si>
    <t>OLOM</t>
  </si>
  <si>
    <t>OTRO</t>
  </si>
  <si>
    <t>BŘEC</t>
  </si>
  <si>
    <t>HODN</t>
  </si>
  <si>
    <t>TŘEB</t>
  </si>
  <si>
    <t>žkys 2006</t>
  </si>
  <si>
    <t>HANA</t>
  </si>
  <si>
    <t>žcis 2007</t>
  </si>
  <si>
    <t>žkys 2007</t>
  </si>
  <si>
    <t>žcim 2008</t>
  </si>
  <si>
    <t>LSBR</t>
  </si>
  <si>
    <t>žkym 2008</t>
  </si>
  <si>
    <t>Žcim 2009</t>
  </si>
  <si>
    <t>Žkym 2009</t>
  </si>
  <si>
    <t>HODNÝ Alex</t>
  </si>
  <si>
    <t>ŠOLLE Radovan</t>
  </si>
  <si>
    <t>KUKAČ Jakub</t>
  </si>
  <si>
    <t>SKLENÁŘ David</t>
  </si>
  <si>
    <t>HUSIČKA Jiří</t>
  </si>
  <si>
    <t>BARTOŠ Daniel</t>
  </si>
  <si>
    <t>MLYNÁŘ Jiří</t>
  </si>
  <si>
    <t>POLÁŠEK Matěj</t>
  </si>
  <si>
    <t>NETO Erik</t>
  </si>
  <si>
    <t>JUŘENA Lukáš</t>
  </si>
  <si>
    <t>REJDA Martin</t>
  </si>
  <si>
    <t>KOLÍNEK Lukáš</t>
  </si>
  <si>
    <t>PAVELKA Michal</t>
  </si>
  <si>
    <t>KOBZINEK Jan</t>
  </si>
  <si>
    <t>HAMEED Asim</t>
  </si>
  <si>
    <t>SLEPIČKOVÁ Eva</t>
  </si>
  <si>
    <t>HOLČÁKOVÁ Markéta</t>
  </si>
  <si>
    <t>MANOVÁ Daniela</t>
  </si>
  <si>
    <t>ULIČNÁ Michaela</t>
  </si>
  <si>
    <t>ŠUPOVÁ Tereza</t>
  </si>
  <si>
    <t>SNOPKOVÁ Gabriela</t>
  </si>
  <si>
    <t>ČAPKOVÁ Michala</t>
  </si>
  <si>
    <t>DUFFEK Matěj</t>
  </si>
  <si>
    <t>SEKANINA Jakub</t>
  </si>
  <si>
    <t>KIDA Jakub</t>
  </si>
  <si>
    <t>KILIÁN Adam</t>
  </si>
  <si>
    <t>WEINLICH Maxim</t>
  </si>
  <si>
    <t>LANGER Ondřej</t>
  </si>
  <si>
    <t>PARAVAN Denis</t>
  </si>
  <si>
    <t>SMĚTÁK Vojtěch</t>
  </si>
  <si>
    <t>SÚKUP Kryštof</t>
  </si>
  <si>
    <t>ZALIBERA Denis</t>
  </si>
  <si>
    <t>ZALIBERA František</t>
  </si>
  <si>
    <t>KONEČNÝ David</t>
  </si>
  <si>
    <t>MATOUŠEK Ondřej</t>
  </si>
  <si>
    <t>SMETANA Milan</t>
  </si>
  <si>
    <t>HORÁKOVÁ Sabrina</t>
  </si>
  <si>
    <t>ZOUHAROVÁ Julie</t>
  </si>
  <si>
    <t>ZÁLEŠÁKOVÁ Natálie</t>
  </si>
  <si>
    <t>LUPAČOVÁ Julie</t>
  </si>
  <si>
    <t>KOVAŘÍKOVÁ Petra</t>
  </si>
  <si>
    <t>GAJDOŠ Jiří</t>
  </si>
  <si>
    <t>MEREĎA David</t>
  </si>
  <si>
    <t>VLČEK David</t>
  </si>
  <si>
    <t>BUBENÍČEK David</t>
  </si>
  <si>
    <t>POSPÍŠIL Jan</t>
  </si>
  <si>
    <t>KYJEVSKÝ Štěpán</t>
  </si>
  <si>
    <t>DOUBRAVA Štěpán</t>
  </si>
  <si>
    <t>PAVLITA Jakub</t>
  </si>
  <si>
    <t>SKOPAL David</t>
  </si>
  <si>
    <t>GAJDOŠÍK Daniel</t>
  </si>
  <si>
    <t>KAŠÍK Lukáš</t>
  </si>
  <si>
    <t>CHYTIL Štěpán</t>
  </si>
  <si>
    <t>PROKEŠ Radek Robert</t>
  </si>
  <si>
    <t>KOBZINEK Martin</t>
  </si>
  <si>
    <t>GRÁF Matyáš</t>
  </si>
  <si>
    <t>POSLTOVÁ Amálie</t>
  </si>
  <si>
    <t>LUHANOVÁ Barbora</t>
  </si>
  <si>
    <t>JANUŠKOVÁ Tereza</t>
  </si>
  <si>
    <t>GRULICHOVÁ Karolína</t>
  </si>
  <si>
    <t>KOLÍNEK Marek</t>
  </si>
  <si>
    <t>MATOUŠKOVÁ Eva</t>
  </si>
  <si>
    <t>KUKAČOVÁ Nela</t>
  </si>
  <si>
    <t>BUBNIAKOVÁ Nikol</t>
  </si>
  <si>
    <t>PTÁČEK Vojtěch</t>
  </si>
  <si>
    <t>ŠROTÍŘ Adam</t>
  </si>
  <si>
    <t>ŠANA Sebastian</t>
  </si>
  <si>
    <t>HILLER Jiří</t>
  </si>
  <si>
    <t>DOSTÁLOVÁ Barbora</t>
  </si>
  <si>
    <t>DRAHOTUSKÝ Matouš</t>
  </si>
  <si>
    <t>PROCHÁZKA Erik</t>
  </si>
  <si>
    <t>trenažér</t>
  </si>
  <si>
    <t>čas</t>
  </si>
  <si>
    <t>pořadí</t>
  </si>
  <si>
    <t>body</t>
  </si>
  <si>
    <t>člunkový běh</t>
  </si>
  <si>
    <t>Jacíkův test</t>
  </si>
  <si>
    <t>POŘADÍ</t>
  </si>
  <si>
    <t>∑ body</t>
  </si>
  <si>
    <t>ČERNÁ Anna</t>
  </si>
  <si>
    <t>KORDOVÁ Sára</t>
  </si>
  <si>
    <t>MÍK Petr</t>
  </si>
  <si>
    <t>JANEČEK Michal</t>
  </si>
  <si>
    <t>KOCOUREK Petr</t>
  </si>
  <si>
    <t>ELEV 2010-2011</t>
  </si>
  <si>
    <t>IVANČIC Matěj</t>
  </si>
  <si>
    <t>TŘINÁCTÝ Jiří </t>
  </si>
  <si>
    <t>SOBOTKA Alexander </t>
  </si>
  <si>
    <t>PRUŽINSKÝ Jaromír</t>
  </si>
  <si>
    <t>Sukupová Karolína</t>
  </si>
  <si>
    <t>INGR David</t>
  </si>
  <si>
    <t>Směták Václav</t>
  </si>
  <si>
    <t>Navrátil Daniel</t>
  </si>
  <si>
    <t>Mádrová Natálie</t>
  </si>
  <si>
    <t>Skalníková Anna</t>
  </si>
  <si>
    <t>BLÁHA Vojtěch</t>
  </si>
  <si>
    <t>ČERNOCH Pavel</t>
  </si>
  <si>
    <t>HAVLÍČEK Jan</t>
  </si>
  <si>
    <t>PARD</t>
  </si>
  <si>
    <t>STRNAD Vítek</t>
  </si>
  <si>
    <t>ŠPONER Jan</t>
  </si>
  <si>
    <t>ČVKP</t>
  </si>
  <si>
    <t>KUKA Tomáš</t>
  </si>
  <si>
    <t>TICHÁČKOVÁ</t>
  </si>
  <si>
    <t>KOUŘIL Adam</t>
  </si>
  <si>
    <t>DNF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</si>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</sst>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0" xfId="0" applyBorder="1"/>
    <xf numFmtId="0" fontId="16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47" fontId="16" fillId="0" borderId="11" xfId="0" applyNumberFormat="1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0" fillId="0" borderId="10" xfId="0" applyBorder="1" applyAlignment="1">
      <alignment vertical="center"/>
    </xf>
    <xf numFmtId="0" fontId="0" fillId="0" borderId="10" xfId="0" applyFon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/>
    <xf numFmtId="0" fontId="16" fillId="0" borderId="10" xfId="0" applyFont="1" applyBorder="1"/>
    <xf numFmtId="47" fontId="0" fillId="0" borderId="11" xfId="0" applyNumberFormat="1" applyBorder="1" applyAlignment="1">
      <alignment horizontal="center"/>
    </xf>
    <xf numFmtId="47" fontId="1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6" fillId="0" borderId="0" xfId="0" applyFont="1" applyBorder="1"/>
    <xf numFmtId="0" fontId="0" fillId="0" borderId="11" xfId="0" applyBorder="1"/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ont="1"/>
    <xf numFmtId="47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7"/>
  <sheetViews>
    <sheetView tabSelected="1" zoomScale="110" zoomScaleNormal="110" workbookViewId="0">
      <selection activeCell="B105" sqref="B105"/>
    </sheetView>
  </sheetViews>
  <sheetFormatPr defaultRowHeight="15" x14ac:dyDescent="0.25"/>
  <cols>
    <col min="1" max="1" width="4.42578125" customWidth="1"/>
    <col min="3" max="3" width="20.42578125" bestFit="1" customWidth="1"/>
    <col min="4" max="4" width="8.85546875" style="1"/>
    <col min="5" max="5" width="8.85546875" style="11"/>
    <col min="6" max="7" width="8.85546875" style="1"/>
    <col min="8" max="8" width="8.85546875" style="11"/>
    <col min="9" max="10" width="8.85546875" style="1"/>
    <col min="11" max="11" width="11.5703125" style="1" customWidth="1"/>
    <col min="12" max="13" width="8.85546875" style="1"/>
  </cols>
  <sheetData>
    <row r="1" spans="1:13" x14ac:dyDescent="0.25">
      <c r="E1" s="45" t="s">
        <v>87</v>
      </c>
      <c r="F1" s="45"/>
      <c r="G1" s="45"/>
      <c r="H1" s="45" t="s">
        <v>91</v>
      </c>
      <c r="I1" s="45"/>
      <c r="J1" s="45"/>
      <c r="K1" s="22" t="s">
        <v>92</v>
      </c>
      <c r="L1" s="3"/>
      <c r="M1" s="37"/>
    </row>
    <row r="2" spans="1:13" x14ac:dyDescent="0.25">
      <c r="A2" s="27"/>
      <c r="B2" s="27">
        <v>1</v>
      </c>
      <c r="C2" s="27" t="s">
        <v>0</v>
      </c>
      <c r="D2" s="27"/>
      <c r="E2" s="29" t="s">
        <v>88</v>
      </c>
      <c r="F2" s="22" t="s">
        <v>89</v>
      </c>
      <c r="G2" s="32" t="s">
        <v>90</v>
      </c>
      <c r="H2" s="29" t="s">
        <v>88</v>
      </c>
      <c r="I2" s="22" t="s">
        <v>89</v>
      </c>
      <c r="J2" s="6" t="s">
        <v>90</v>
      </c>
      <c r="K2" s="32" t="s">
        <v>90</v>
      </c>
      <c r="L2" s="34" t="s">
        <v>94</v>
      </c>
      <c r="M2" s="22" t="s">
        <v>93</v>
      </c>
    </row>
    <row r="3" spans="1:13" x14ac:dyDescent="0.25">
      <c r="A3" s="5">
        <v>16</v>
      </c>
      <c r="B3" s="5" t="s">
        <v>2</v>
      </c>
      <c r="C3" s="5" t="s">
        <v>19</v>
      </c>
      <c r="D3" s="3">
        <v>2006</v>
      </c>
      <c r="E3" s="10">
        <v>2.6168981481481481E-3</v>
      </c>
      <c r="F3" s="3">
        <v>3</v>
      </c>
      <c r="G3" s="7">
        <v>16</v>
      </c>
      <c r="H3" s="25">
        <v>1.3124999999999999E-4</v>
      </c>
      <c r="I3" s="3">
        <v>10</v>
      </c>
      <c r="J3" s="7">
        <v>9</v>
      </c>
      <c r="K3" s="7">
        <v>37</v>
      </c>
      <c r="L3" s="7">
        <f t="shared" ref="L3:L21" si="0">K3+J3+G3</f>
        <v>62</v>
      </c>
      <c r="M3" s="37">
        <v>1</v>
      </c>
    </row>
    <row r="4" spans="1:13" x14ac:dyDescent="0.25">
      <c r="A4" s="36">
        <v>1</v>
      </c>
      <c r="B4" s="36" t="s">
        <v>2</v>
      </c>
      <c r="C4" s="36" t="s">
        <v>21</v>
      </c>
      <c r="D4" s="30">
        <v>2006</v>
      </c>
      <c r="E4" s="28">
        <v>2.6805555555555554E-3</v>
      </c>
      <c r="F4" s="30">
        <v>6</v>
      </c>
      <c r="G4" s="31">
        <v>13</v>
      </c>
      <c r="H4" s="33">
        <v>1.3101851851851851E-4</v>
      </c>
      <c r="I4" s="30">
        <v>8</v>
      </c>
      <c r="J4" s="31">
        <v>11</v>
      </c>
      <c r="K4" s="31">
        <v>37</v>
      </c>
      <c r="L4" s="31">
        <f t="shared" si="0"/>
        <v>61</v>
      </c>
      <c r="M4" s="38">
        <v>2</v>
      </c>
    </row>
    <row r="5" spans="1:13" x14ac:dyDescent="0.25">
      <c r="A5" s="5">
        <v>3</v>
      </c>
      <c r="B5" s="5" t="s">
        <v>1</v>
      </c>
      <c r="C5" s="5" t="s">
        <v>16</v>
      </c>
      <c r="D5" s="3">
        <v>2006</v>
      </c>
      <c r="E5" s="10">
        <v>2.642361111111111E-3</v>
      </c>
      <c r="F5" s="3">
        <v>4</v>
      </c>
      <c r="G5" s="7">
        <v>15</v>
      </c>
      <c r="H5" s="25">
        <v>1.2395833333333334E-4</v>
      </c>
      <c r="I5" s="3">
        <v>3</v>
      </c>
      <c r="J5" s="7">
        <v>16</v>
      </c>
      <c r="K5" s="7">
        <v>29</v>
      </c>
      <c r="L5" s="7">
        <f t="shared" si="0"/>
        <v>60</v>
      </c>
      <c r="M5" s="37">
        <v>3</v>
      </c>
    </row>
    <row r="6" spans="1:13" s="2" customFormat="1" x14ac:dyDescent="0.25">
      <c r="A6" s="26">
        <v>6</v>
      </c>
      <c r="B6" s="26" t="s">
        <v>5</v>
      </c>
      <c r="C6" s="26" t="s">
        <v>29</v>
      </c>
      <c r="D6" s="14">
        <v>2006</v>
      </c>
      <c r="E6" s="28">
        <v>2.394675925925926E-3</v>
      </c>
      <c r="F6" s="30">
        <v>2</v>
      </c>
      <c r="G6" s="31">
        <v>17</v>
      </c>
      <c r="H6" s="33">
        <v>1.2870370370370371E-4</v>
      </c>
      <c r="I6" s="30">
        <v>7</v>
      </c>
      <c r="J6" s="31">
        <v>12</v>
      </c>
      <c r="K6" s="31">
        <v>31</v>
      </c>
      <c r="L6" s="7">
        <f t="shared" si="0"/>
        <v>60</v>
      </c>
      <c r="M6" s="38">
        <v>3</v>
      </c>
    </row>
    <row r="7" spans="1:13" x14ac:dyDescent="0.25">
      <c r="A7" s="5">
        <v>8</v>
      </c>
      <c r="B7" s="5" t="s">
        <v>5</v>
      </c>
      <c r="C7" s="5" t="s">
        <v>27</v>
      </c>
      <c r="D7" s="3">
        <v>2006</v>
      </c>
      <c r="E7" s="10">
        <v>2.359953703703704E-3</v>
      </c>
      <c r="F7" s="3">
        <v>1</v>
      </c>
      <c r="G7" s="7">
        <v>18</v>
      </c>
      <c r="H7" s="25">
        <v>1.3171296296296298E-4</v>
      </c>
      <c r="I7" s="3">
        <v>11</v>
      </c>
      <c r="J7" s="7">
        <v>8</v>
      </c>
      <c r="K7" s="7">
        <v>31</v>
      </c>
      <c r="L7" s="7">
        <f t="shared" si="0"/>
        <v>57</v>
      </c>
      <c r="M7" s="37">
        <v>5</v>
      </c>
    </row>
    <row r="8" spans="1:13" x14ac:dyDescent="0.25">
      <c r="A8" s="5">
        <v>13</v>
      </c>
      <c r="B8" s="5" t="s">
        <v>3</v>
      </c>
      <c r="C8" s="5" t="s">
        <v>23</v>
      </c>
      <c r="D8" s="3">
        <v>2006</v>
      </c>
      <c r="E8" s="10">
        <v>2.8287037037037035E-3</v>
      </c>
      <c r="F8" s="3">
        <v>14</v>
      </c>
      <c r="G8" s="7">
        <v>5</v>
      </c>
      <c r="H8" s="25">
        <v>1.2569444444444444E-4</v>
      </c>
      <c r="I8" s="3">
        <v>4</v>
      </c>
      <c r="J8" s="31">
        <v>15</v>
      </c>
      <c r="K8" s="7">
        <v>36</v>
      </c>
      <c r="L8" s="7">
        <f t="shared" si="0"/>
        <v>56</v>
      </c>
      <c r="M8" s="37">
        <v>6</v>
      </c>
    </row>
    <row r="9" spans="1:13" x14ac:dyDescent="0.25">
      <c r="A9" s="5">
        <v>9</v>
      </c>
      <c r="B9" s="5" t="s">
        <v>2</v>
      </c>
      <c r="C9" s="5" t="s">
        <v>18</v>
      </c>
      <c r="D9" s="3">
        <v>2006</v>
      </c>
      <c r="E9" s="10">
        <v>2.721064814814815E-3</v>
      </c>
      <c r="F9" s="3">
        <v>10</v>
      </c>
      <c r="G9" s="7">
        <v>9</v>
      </c>
      <c r="H9" s="25">
        <v>1.3472222222222222E-4</v>
      </c>
      <c r="I9" s="3">
        <v>13</v>
      </c>
      <c r="J9" s="7">
        <v>6</v>
      </c>
      <c r="K9" s="7">
        <v>40</v>
      </c>
      <c r="L9" s="7">
        <f t="shared" si="0"/>
        <v>55</v>
      </c>
      <c r="M9" s="37">
        <v>7</v>
      </c>
    </row>
    <row r="10" spans="1:13" x14ac:dyDescent="0.25">
      <c r="A10" s="5">
        <v>14</v>
      </c>
      <c r="B10" s="5" t="s">
        <v>2</v>
      </c>
      <c r="C10" s="5" t="s">
        <v>86</v>
      </c>
      <c r="D10" s="3">
        <v>2006</v>
      </c>
      <c r="E10" s="10">
        <v>2.7604166666666667E-3</v>
      </c>
      <c r="F10" s="3">
        <v>11</v>
      </c>
      <c r="G10" s="7">
        <v>8</v>
      </c>
      <c r="H10" s="25">
        <v>1.2627314814814817E-4</v>
      </c>
      <c r="I10" s="3">
        <v>5</v>
      </c>
      <c r="J10" s="31">
        <v>14</v>
      </c>
      <c r="K10" s="7">
        <v>32</v>
      </c>
      <c r="L10" s="7">
        <f t="shared" si="0"/>
        <v>54</v>
      </c>
      <c r="M10" s="37">
        <v>8</v>
      </c>
    </row>
    <row r="11" spans="1:13" x14ac:dyDescent="0.25">
      <c r="A11" s="5">
        <v>11</v>
      </c>
      <c r="B11" s="5" t="s">
        <v>3</v>
      </c>
      <c r="C11" s="5" t="s">
        <v>24</v>
      </c>
      <c r="D11" s="3">
        <v>2006</v>
      </c>
      <c r="E11" s="10">
        <v>2.7175925925925926E-3</v>
      </c>
      <c r="F11" s="3">
        <v>8</v>
      </c>
      <c r="G11" s="7">
        <v>10</v>
      </c>
      <c r="H11" s="25">
        <v>1.2048611111111113E-4</v>
      </c>
      <c r="I11" s="3">
        <v>1</v>
      </c>
      <c r="J11" s="7">
        <v>18</v>
      </c>
      <c r="K11" s="7">
        <v>25</v>
      </c>
      <c r="L11" s="7">
        <f t="shared" si="0"/>
        <v>53</v>
      </c>
      <c r="M11" s="37">
        <v>9</v>
      </c>
    </row>
    <row r="12" spans="1:13" x14ac:dyDescent="0.25">
      <c r="A12" s="5">
        <v>10</v>
      </c>
      <c r="B12" s="5" t="s">
        <v>2</v>
      </c>
      <c r="C12" s="5" t="s">
        <v>22</v>
      </c>
      <c r="D12" s="3">
        <v>2006</v>
      </c>
      <c r="E12" s="10">
        <v>2.6840277777777778E-3</v>
      </c>
      <c r="F12" s="3">
        <v>7</v>
      </c>
      <c r="G12" s="7">
        <v>12</v>
      </c>
      <c r="H12" s="25">
        <v>1.3530092592592592E-4</v>
      </c>
      <c r="I12" s="3">
        <v>14</v>
      </c>
      <c r="J12" s="31">
        <v>5</v>
      </c>
      <c r="K12" s="7">
        <v>33</v>
      </c>
      <c r="L12" s="7">
        <f t="shared" si="0"/>
        <v>50</v>
      </c>
      <c r="M12" s="37">
        <v>10</v>
      </c>
    </row>
    <row r="13" spans="1:13" x14ac:dyDescent="0.25">
      <c r="A13" s="5">
        <v>4</v>
      </c>
      <c r="B13" s="5" t="s">
        <v>2</v>
      </c>
      <c r="C13" s="5" t="s">
        <v>20</v>
      </c>
      <c r="D13" s="3">
        <v>2006</v>
      </c>
      <c r="E13" s="10">
        <v>3.0868055555555557E-3</v>
      </c>
      <c r="F13" s="3">
        <v>18</v>
      </c>
      <c r="G13" s="7">
        <v>1</v>
      </c>
      <c r="H13" s="25">
        <v>1.2314814814814816E-4</v>
      </c>
      <c r="I13" s="3">
        <v>2</v>
      </c>
      <c r="J13" s="7">
        <v>17</v>
      </c>
      <c r="K13" s="7">
        <v>30</v>
      </c>
      <c r="L13" s="7">
        <f t="shared" si="0"/>
        <v>48</v>
      </c>
      <c r="M13" s="37">
        <v>11</v>
      </c>
    </row>
    <row r="14" spans="1:13" x14ac:dyDescent="0.25">
      <c r="A14" s="5">
        <v>7</v>
      </c>
      <c r="B14" s="5" t="s">
        <v>6</v>
      </c>
      <c r="C14" s="5" t="s">
        <v>99</v>
      </c>
      <c r="D14" s="3">
        <v>2006</v>
      </c>
      <c r="E14" s="10">
        <v>2.7731481481481478E-3</v>
      </c>
      <c r="F14" s="3">
        <v>12</v>
      </c>
      <c r="G14" s="7">
        <v>7</v>
      </c>
      <c r="H14" s="25">
        <v>1.3391203703703704E-4</v>
      </c>
      <c r="I14" s="3">
        <v>12</v>
      </c>
      <c r="J14" s="31">
        <v>7</v>
      </c>
      <c r="K14" s="7">
        <v>33</v>
      </c>
      <c r="L14" s="7">
        <f t="shared" si="0"/>
        <v>47</v>
      </c>
      <c r="M14" s="37">
        <v>12</v>
      </c>
    </row>
    <row r="15" spans="1:13" x14ac:dyDescent="0.25">
      <c r="A15" s="5">
        <v>12</v>
      </c>
      <c r="B15" s="5" t="s">
        <v>5</v>
      </c>
      <c r="C15" s="5" t="s">
        <v>28</v>
      </c>
      <c r="D15" s="3">
        <v>2006</v>
      </c>
      <c r="E15" s="10">
        <v>2.7175925925925926E-3</v>
      </c>
      <c r="F15" s="3">
        <v>9</v>
      </c>
      <c r="G15" s="7">
        <v>11</v>
      </c>
      <c r="H15" s="25">
        <v>1.3113425925925925E-4</v>
      </c>
      <c r="I15" s="3">
        <v>9</v>
      </c>
      <c r="J15" s="7">
        <v>10</v>
      </c>
      <c r="K15" s="7">
        <v>26</v>
      </c>
      <c r="L15" s="7">
        <f t="shared" si="0"/>
        <v>47</v>
      </c>
      <c r="M15" s="37">
        <v>12</v>
      </c>
    </row>
    <row r="16" spans="1:13" x14ac:dyDescent="0.25">
      <c r="A16" s="5">
        <v>2</v>
      </c>
      <c r="B16" s="5" t="s">
        <v>5</v>
      </c>
      <c r="C16" s="5" t="s">
        <v>30</v>
      </c>
      <c r="D16" s="3">
        <v>2006</v>
      </c>
      <c r="E16" s="10">
        <v>2.9004629629629628E-3</v>
      </c>
      <c r="F16" s="3">
        <v>17</v>
      </c>
      <c r="G16" s="7">
        <v>2</v>
      </c>
      <c r="H16" s="25">
        <v>1.2777777777777779E-4</v>
      </c>
      <c r="I16" s="3">
        <v>6</v>
      </c>
      <c r="J16" s="31">
        <v>13</v>
      </c>
      <c r="K16" s="7">
        <v>29</v>
      </c>
      <c r="L16" s="7">
        <f t="shared" si="0"/>
        <v>44</v>
      </c>
      <c r="M16" s="37">
        <v>14</v>
      </c>
    </row>
    <row r="17" spans="1:28" x14ac:dyDescent="0.25">
      <c r="A17" s="5">
        <v>18</v>
      </c>
      <c r="B17" s="16" t="s">
        <v>1</v>
      </c>
      <c r="C17" s="16" t="s">
        <v>112</v>
      </c>
      <c r="D17" s="3">
        <v>2006</v>
      </c>
      <c r="E17" s="10">
        <v>3.4432870370370368E-3</v>
      </c>
      <c r="F17" s="3">
        <v>19</v>
      </c>
      <c r="G17" s="7">
        <v>0</v>
      </c>
      <c r="H17" s="25">
        <v>1.3576388888888891E-4</v>
      </c>
      <c r="I17" s="3">
        <v>15</v>
      </c>
      <c r="J17" s="7">
        <v>4</v>
      </c>
      <c r="K17" s="7">
        <v>34</v>
      </c>
      <c r="L17" s="7">
        <f t="shared" si="0"/>
        <v>38</v>
      </c>
      <c r="M17" s="37">
        <v>15</v>
      </c>
    </row>
    <row r="18" spans="1:28" x14ac:dyDescent="0.25">
      <c r="A18" s="5">
        <v>17</v>
      </c>
      <c r="B18" s="5" t="s">
        <v>2</v>
      </c>
      <c r="C18" s="5" t="s">
        <v>17</v>
      </c>
      <c r="D18" s="3">
        <v>2006</v>
      </c>
      <c r="E18" s="10">
        <v>2.7939814814814819E-3</v>
      </c>
      <c r="F18" s="3">
        <v>13</v>
      </c>
      <c r="G18" s="7">
        <v>6</v>
      </c>
      <c r="H18" s="25">
        <v>1.4375E-4</v>
      </c>
      <c r="I18" s="3">
        <v>17</v>
      </c>
      <c r="J18" s="31">
        <v>2</v>
      </c>
      <c r="K18" s="7">
        <v>28</v>
      </c>
      <c r="L18" s="7">
        <f t="shared" si="0"/>
        <v>36</v>
      </c>
      <c r="M18" s="37">
        <v>16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5">
        <v>5</v>
      </c>
      <c r="B19" s="5" t="s">
        <v>3</v>
      </c>
      <c r="C19" s="5" t="s">
        <v>25</v>
      </c>
      <c r="D19" s="3">
        <v>2006</v>
      </c>
      <c r="E19" s="10">
        <v>2.6493055555555558E-3</v>
      </c>
      <c r="F19" s="3">
        <v>5</v>
      </c>
      <c r="G19" s="7">
        <v>14</v>
      </c>
      <c r="H19" s="25">
        <v>1.4861111111111111E-4</v>
      </c>
      <c r="I19" s="3">
        <v>19</v>
      </c>
      <c r="J19" s="7">
        <v>0</v>
      </c>
      <c r="K19" s="7">
        <v>20</v>
      </c>
      <c r="L19" s="7">
        <f t="shared" si="0"/>
        <v>34</v>
      </c>
      <c r="M19" s="37">
        <v>17</v>
      </c>
    </row>
    <row r="20" spans="1:28" x14ac:dyDescent="0.25">
      <c r="A20" s="5">
        <v>15</v>
      </c>
      <c r="B20" s="5" t="s">
        <v>4</v>
      </c>
      <c r="C20" s="5" t="s">
        <v>26</v>
      </c>
      <c r="D20" s="3">
        <v>2006</v>
      </c>
      <c r="E20" s="10">
        <v>2.8958333333333332E-3</v>
      </c>
      <c r="F20" s="3">
        <v>16</v>
      </c>
      <c r="G20" s="7">
        <v>3</v>
      </c>
      <c r="H20" s="25">
        <v>1.4421296296296298E-4</v>
      </c>
      <c r="I20" s="3">
        <v>18</v>
      </c>
      <c r="J20" s="31">
        <v>1</v>
      </c>
      <c r="K20" s="7">
        <v>28</v>
      </c>
      <c r="L20" s="7">
        <f t="shared" si="0"/>
        <v>32</v>
      </c>
      <c r="M20" s="37">
        <v>18</v>
      </c>
    </row>
    <row r="21" spans="1:28" x14ac:dyDescent="0.25">
      <c r="A21" s="16">
        <v>19</v>
      </c>
      <c r="B21" s="16" t="s">
        <v>5</v>
      </c>
      <c r="C21" s="16" t="s">
        <v>120</v>
      </c>
      <c r="D21" s="3">
        <v>2006</v>
      </c>
      <c r="E21" s="10">
        <v>2.8414351851851851E-3</v>
      </c>
      <c r="F21" s="3">
        <v>15</v>
      </c>
      <c r="G21" s="7">
        <v>4</v>
      </c>
      <c r="H21" s="25">
        <v>1.4293981481481482E-4</v>
      </c>
      <c r="I21" s="23">
        <v>16</v>
      </c>
      <c r="J21" s="7">
        <v>3</v>
      </c>
      <c r="K21" s="7">
        <v>24</v>
      </c>
      <c r="L21" s="7">
        <f t="shared" si="0"/>
        <v>31</v>
      </c>
      <c r="M21" s="39">
        <v>19</v>
      </c>
    </row>
    <row r="24" spans="1:28" x14ac:dyDescent="0.25">
      <c r="E24" s="45" t="s">
        <v>87</v>
      </c>
      <c r="F24" s="45"/>
      <c r="G24" s="45"/>
      <c r="H24" s="45" t="s">
        <v>91</v>
      </c>
      <c r="I24" s="45"/>
      <c r="J24" s="45"/>
      <c r="K24" s="12" t="s">
        <v>92</v>
      </c>
      <c r="L24" s="3"/>
      <c r="M24" s="3"/>
    </row>
    <row r="25" spans="1:28" x14ac:dyDescent="0.25">
      <c r="A25" s="35"/>
      <c r="B25" s="35">
        <v>2</v>
      </c>
      <c r="C25" s="35" t="s">
        <v>7</v>
      </c>
      <c r="D25" s="35"/>
      <c r="E25" s="9" t="s">
        <v>88</v>
      </c>
      <c r="F25" s="4" t="s">
        <v>89</v>
      </c>
      <c r="G25" s="6" t="s">
        <v>90</v>
      </c>
      <c r="H25" s="9" t="s">
        <v>88</v>
      </c>
      <c r="I25" s="4" t="s">
        <v>89</v>
      </c>
      <c r="J25" s="6" t="s">
        <v>90</v>
      </c>
      <c r="K25" s="6" t="s">
        <v>90</v>
      </c>
      <c r="L25" s="8" t="s">
        <v>94</v>
      </c>
      <c r="M25" s="4" t="s">
        <v>93</v>
      </c>
    </row>
    <row r="26" spans="1:28" x14ac:dyDescent="0.25">
      <c r="A26" s="5">
        <v>4</v>
      </c>
      <c r="B26" s="5" t="s">
        <v>2</v>
      </c>
      <c r="C26" s="5" t="s">
        <v>31</v>
      </c>
      <c r="D26" s="3">
        <v>2006</v>
      </c>
      <c r="E26" s="10">
        <v>2.716435185185185E-3</v>
      </c>
      <c r="F26" s="3">
        <v>2</v>
      </c>
      <c r="G26" s="7">
        <v>5</v>
      </c>
      <c r="H26" s="25">
        <v>1.2858796296296294E-4</v>
      </c>
      <c r="I26" s="3">
        <v>1</v>
      </c>
      <c r="J26" s="7">
        <v>6</v>
      </c>
      <c r="K26" s="7">
        <v>30</v>
      </c>
      <c r="L26" s="31">
        <f t="shared" ref="L26:L32" si="1">K26+J26+G26</f>
        <v>41</v>
      </c>
      <c r="M26" s="3">
        <v>1</v>
      </c>
    </row>
    <row r="27" spans="1:28" s="2" customFormat="1" x14ac:dyDescent="0.25">
      <c r="A27" s="5">
        <v>2</v>
      </c>
      <c r="B27" s="5" t="s">
        <v>2</v>
      </c>
      <c r="C27" s="5" t="s">
        <v>32</v>
      </c>
      <c r="D27" s="3">
        <v>2006</v>
      </c>
      <c r="E27" s="10">
        <v>2.8530092592592596E-3</v>
      </c>
      <c r="F27" s="30">
        <v>4</v>
      </c>
      <c r="G27" s="31">
        <v>3</v>
      </c>
      <c r="H27" s="25">
        <v>1.3009259259259259E-4</v>
      </c>
      <c r="I27" s="30">
        <v>2</v>
      </c>
      <c r="J27" s="31">
        <v>5</v>
      </c>
      <c r="K27" s="7">
        <v>33</v>
      </c>
      <c r="L27" s="31">
        <f t="shared" si="1"/>
        <v>41</v>
      </c>
      <c r="M27" s="3">
        <v>1</v>
      </c>
    </row>
    <row r="28" spans="1:28" x14ac:dyDescent="0.25">
      <c r="A28" s="5">
        <v>5</v>
      </c>
      <c r="B28" s="5" t="s">
        <v>4</v>
      </c>
      <c r="C28" s="5" t="s">
        <v>36</v>
      </c>
      <c r="D28" s="3">
        <v>2006</v>
      </c>
      <c r="E28" s="10">
        <v>2.7060185185185186E-3</v>
      </c>
      <c r="F28" s="3">
        <v>1</v>
      </c>
      <c r="G28" s="7">
        <v>6</v>
      </c>
      <c r="H28" s="25">
        <v>1.3310185185185186E-4</v>
      </c>
      <c r="I28" s="3">
        <v>4</v>
      </c>
      <c r="J28" s="7">
        <v>3</v>
      </c>
      <c r="K28" s="7">
        <v>29</v>
      </c>
      <c r="L28" s="31">
        <f t="shared" si="1"/>
        <v>38</v>
      </c>
      <c r="M28" s="3">
        <v>3</v>
      </c>
    </row>
    <row r="29" spans="1:28" x14ac:dyDescent="0.25">
      <c r="A29" s="5">
        <v>1</v>
      </c>
      <c r="B29" s="5" t="s">
        <v>8</v>
      </c>
      <c r="C29" s="5" t="s">
        <v>37</v>
      </c>
      <c r="D29" s="3">
        <v>2006</v>
      </c>
      <c r="E29" s="10">
        <v>2.9050925925925928E-3</v>
      </c>
      <c r="F29" s="30">
        <v>7</v>
      </c>
      <c r="G29" s="31">
        <v>0</v>
      </c>
      <c r="H29" s="25">
        <v>1.3009259259259259E-4</v>
      </c>
      <c r="I29" s="30">
        <v>3</v>
      </c>
      <c r="J29" s="31">
        <v>4</v>
      </c>
      <c r="K29" s="7">
        <v>33</v>
      </c>
      <c r="L29" s="31">
        <f t="shared" si="1"/>
        <v>37</v>
      </c>
      <c r="M29" s="3">
        <v>4</v>
      </c>
    </row>
    <row r="30" spans="1:28" x14ac:dyDescent="0.25">
      <c r="A30" s="5">
        <v>6</v>
      </c>
      <c r="B30" s="5" t="s">
        <v>5</v>
      </c>
      <c r="C30" s="5" t="s">
        <v>35</v>
      </c>
      <c r="D30" s="3">
        <v>2006</v>
      </c>
      <c r="E30" s="10">
        <v>2.8703703703703708E-3</v>
      </c>
      <c r="F30" s="3">
        <v>5</v>
      </c>
      <c r="G30" s="7">
        <v>2</v>
      </c>
      <c r="H30" s="25">
        <v>1.3541666666666666E-4</v>
      </c>
      <c r="I30" s="3">
        <v>5</v>
      </c>
      <c r="J30" s="7">
        <v>2</v>
      </c>
      <c r="K30" s="7">
        <v>31</v>
      </c>
      <c r="L30" s="31">
        <f t="shared" si="1"/>
        <v>35</v>
      </c>
      <c r="M30" s="3">
        <v>5</v>
      </c>
    </row>
    <row r="31" spans="1:28" x14ac:dyDescent="0.25">
      <c r="A31" s="5">
        <v>7</v>
      </c>
      <c r="B31" s="5" t="s">
        <v>2</v>
      </c>
      <c r="C31" s="5" t="s">
        <v>34</v>
      </c>
      <c r="D31" s="3">
        <v>2006</v>
      </c>
      <c r="E31" s="10">
        <v>2.7569444444444442E-3</v>
      </c>
      <c r="F31" s="30">
        <v>3</v>
      </c>
      <c r="G31" s="31">
        <v>4</v>
      </c>
      <c r="H31" s="25">
        <v>1.4398148148148145E-4</v>
      </c>
      <c r="I31" s="30">
        <v>6</v>
      </c>
      <c r="J31" s="31">
        <v>1</v>
      </c>
      <c r="K31" s="7">
        <v>26</v>
      </c>
      <c r="L31" s="31">
        <f t="shared" si="1"/>
        <v>31</v>
      </c>
      <c r="M31" s="3">
        <v>6</v>
      </c>
    </row>
    <row r="32" spans="1:28" x14ac:dyDescent="0.25">
      <c r="A32" s="5">
        <v>3</v>
      </c>
      <c r="B32" s="5" t="s">
        <v>2</v>
      </c>
      <c r="C32" s="5" t="s">
        <v>33</v>
      </c>
      <c r="D32" s="3">
        <v>2006</v>
      </c>
      <c r="E32" s="10">
        <v>2.9016203703703704E-3</v>
      </c>
      <c r="F32" s="3">
        <v>6</v>
      </c>
      <c r="G32" s="7">
        <v>1</v>
      </c>
      <c r="H32" s="25">
        <v>1.4432870370370372E-4</v>
      </c>
      <c r="I32" s="3">
        <v>7</v>
      </c>
      <c r="J32" s="7">
        <v>0</v>
      </c>
      <c r="K32" s="7">
        <v>28</v>
      </c>
      <c r="L32" s="7">
        <f t="shared" si="1"/>
        <v>29</v>
      </c>
      <c r="M32" s="3">
        <v>7</v>
      </c>
    </row>
    <row r="34" spans="1:17" x14ac:dyDescent="0.25">
      <c r="E34" s="13" t="s">
        <v>87</v>
      </c>
      <c r="F34" s="13"/>
      <c r="G34" s="13"/>
      <c r="H34" s="13" t="s">
        <v>91</v>
      </c>
      <c r="I34" s="13"/>
      <c r="J34" s="13"/>
      <c r="K34" s="13" t="s">
        <v>92</v>
      </c>
      <c r="L34" s="3"/>
      <c r="M34" s="3"/>
    </row>
    <row r="35" spans="1:17" x14ac:dyDescent="0.25">
      <c r="A35" s="35"/>
      <c r="B35" s="35">
        <v>3</v>
      </c>
      <c r="C35" s="35" t="s">
        <v>9</v>
      </c>
      <c r="D35" s="35"/>
      <c r="E35" s="9" t="s">
        <v>88</v>
      </c>
      <c r="F35" s="4" t="s">
        <v>89</v>
      </c>
      <c r="G35" s="6" t="s">
        <v>90</v>
      </c>
      <c r="H35" s="9" t="s">
        <v>88</v>
      </c>
      <c r="I35" s="4" t="s">
        <v>89</v>
      </c>
      <c r="J35" s="6" t="s">
        <v>90</v>
      </c>
      <c r="K35" s="6" t="s">
        <v>90</v>
      </c>
      <c r="L35" s="8" t="s">
        <v>94</v>
      </c>
      <c r="M35" s="4" t="s">
        <v>93</v>
      </c>
    </row>
    <row r="36" spans="1:17" x14ac:dyDescent="0.25">
      <c r="A36" s="5">
        <v>6</v>
      </c>
      <c r="B36" s="5" t="s">
        <v>2</v>
      </c>
      <c r="C36" s="5" t="s">
        <v>43</v>
      </c>
      <c r="D36" s="3">
        <v>2007</v>
      </c>
      <c r="E36" s="10">
        <v>2.8622685185185188E-3</v>
      </c>
      <c r="F36" s="3">
        <v>4</v>
      </c>
      <c r="G36" s="7">
        <v>15</v>
      </c>
      <c r="H36" s="25">
        <v>1.2569444444444444E-4</v>
      </c>
      <c r="I36" s="3">
        <v>3</v>
      </c>
      <c r="J36" s="7">
        <v>16</v>
      </c>
      <c r="K36" s="7">
        <v>38</v>
      </c>
      <c r="L36" s="31">
        <f t="shared" ref="L36:L54" si="2">K36+J36+G36</f>
        <v>69</v>
      </c>
      <c r="M36" s="3">
        <v>1</v>
      </c>
    </row>
    <row r="37" spans="1:17" x14ac:dyDescent="0.25">
      <c r="A37" s="5">
        <v>2</v>
      </c>
      <c r="B37" s="5" t="s">
        <v>1</v>
      </c>
      <c r="C37" s="5" t="s">
        <v>38</v>
      </c>
      <c r="D37" s="3">
        <v>2007</v>
      </c>
      <c r="E37" s="10">
        <v>2.8657407407407412E-3</v>
      </c>
      <c r="F37" s="30">
        <v>5</v>
      </c>
      <c r="G37" s="31">
        <v>14</v>
      </c>
      <c r="H37" s="25">
        <v>1.2071759259259261E-4</v>
      </c>
      <c r="I37" s="30">
        <v>1</v>
      </c>
      <c r="J37" s="31">
        <v>18</v>
      </c>
      <c r="K37" s="7">
        <v>37</v>
      </c>
      <c r="L37" s="31">
        <f t="shared" si="2"/>
        <v>69</v>
      </c>
      <c r="M37" s="3">
        <v>1</v>
      </c>
    </row>
    <row r="38" spans="1:17" x14ac:dyDescent="0.25">
      <c r="A38" s="5">
        <v>11</v>
      </c>
      <c r="B38" s="5" t="s">
        <v>6</v>
      </c>
      <c r="C38" s="5" t="s">
        <v>51</v>
      </c>
      <c r="D38" s="3">
        <v>2007</v>
      </c>
      <c r="E38" s="10">
        <v>3.1249999999999997E-3</v>
      </c>
      <c r="F38" s="3">
        <v>9</v>
      </c>
      <c r="G38" s="7">
        <v>10</v>
      </c>
      <c r="H38" s="25">
        <v>1.3252314814814813E-4</v>
      </c>
      <c r="I38" s="3">
        <v>6</v>
      </c>
      <c r="J38" s="7">
        <v>13</v>
      </c>
      <c r="K38" s="7">
        <v>37</v>
      </c>
      <c r="L38" s="31">
        <f t="shared" si="2"/>
        <v>60</v>
      </c>
      <c r="M38" s="3">
        <v>3</v>
      </c>
    </row>
    <row r="39" spans="1:17" x14ac:dyDescent="0.25">
      <c r="A39" s="5">
        <v>7</v>
      </c>
      <c r="B39" s="5" t="s">
        <v>8</v>
      </c>
      <c r="C39" s="5" t="s">
        <v>50</v>
      </c>
      <c r="D39" s="3">
        <v>2007</v>
      </c>
      <c r="E39" s="10">
        <v>2.5729166666666665E-3</v>
      </c>
      <c r="F39" s="30">
        <v>1</v>
      </c>
      <c r="G39" s="31">
        <v>18</v>
      </c>
      <c r="H39" s="25">
        <v>1.4583333333333335E-4</v>
      </c>
      <c r="I39" s="30">
        <v>12</v>
      </c>
      <c r="J39" s="31">
        <v>7</v>
      </c>
      <c r="K39" s="7">
        <v>32</v>
      </c>
      <c r="L39" s="31">
        <f t="shared" si="2"/>
        <v>57</v>
      </c>
      <c r="M39" s="3">
        <v>4</v>
      </c>
    </row>
    <row r="40" spans="1:17" x14ac:dyDescent="0.25">
      <c r="A40" s="5">
        <v>10</v>
      </c>
      <c r="B40" s="5" t="s">
        <v>3</v>
      </c>
      <c r="C40" s="5" t="s">
        <v>45</v>
      </c>
      <c r="D40" s="3">
        <v>2007</v>
      </c>
      <c r="E40" s="10">
        <v>2.8090277777777779E-3</v>
      </c>
      <c r="F40" s="3">
        <v>3</v>
      </c>
      <c r="G40" s="7">
        <v>16</v>
      </c>
      <c r="H40" s="25">
        <v>1.4027777777777777E-4</v>
      </c>
      <c r="I40" s="3">
        <v>10</v>
      </c>
      <c r="J40" s="7">
        <v>9</v>
      </c>
      <c r="K40" s="7">
        <v>31</v>
      </c>
      <c r="L40" s="31">
        <f t="shared" si="2"/>
        <v>56</v>
      </c>
      <c r="M40" s="3">
        <v>5</v>
      </c>
    </row>
    <row r="41" spans="1:17" x14ac:dyDescent="0.25">
      <c r="A41" s="5">
        <v>17</v>
      </c>
      <c r="B41" s="16" t="s">
        <v>3</v>
      </c>
      <c r="C41" s="16" t="s">
        <v>106</v>
      </c>
      <c r="D41" s="3">
        <v>2007</v>
      </c>
      <c r="E41" s="10">
        <v>3.4293981481481484E-3</v>
      </c>
      <c r="F41" s="30">
        <v>17</v>
      </c>
      <c r="G41" s="31">
        <v>2</v>
      </c>
      <c r="H41" s="25">
        <v>1.2939814814814815E-4</v>
      </c>
      <c r="I41" s="30">
        <v>4</v>
      </c>
      <c r="J41" s="31">
        <v>15</v>
      </c>
      <c r="K41" s="7">
        <v>38</v>
      </c>
      <c r="L41" s="31">
        <f t="shared" si="2"/>
        <v>55</v>
      </c>
      <c r="M41" s="3">
        <v>6</v>
      </c>
    </row>
    <row r="42" spans="1:17" x14ac:dyDescent="0.25">
      <c r="A42" s="5">
        <v>13</v>
      </c>
      <c r="B42" s="5" t="s">
        <v>2</v>
      </c>
      <c r="C42" s="5" t="s">
        <v>42</v>
      </c>
      <c r="D42" s="3">
        <v>2007</v>
      </c>
      <c r="E42" s="10">
        <v>3.1377314814814814E-3</v>
      </c>
      <c r="F42" s="3">
        <v>10</v>
      </c>
      <c r="G42" s="7">
        <v>9</v>
      </c>
      <c r="H42" s="25">
        <v>1.4016203703703703E-4</v>
      </c>
      <c r="I42" s="3">
        <v>8</v>
      </c>
      <c r="J42" s="7">
        <v>11</v>
      </c>
      <c r="K42" s="7">
        <v>28</v>
      </c>
      <c r="L42" s="31">
        <f t="shared" si="2"/>
        <v>48</v>
      </c>
      <c r="M42" s="3">
        <v>7</v>
      </c>
    </row>
    <row r="43" spans="1:17" x14ac:dyDescent="0.25">
      <c r="A43" s="5">
        <v>12</v>
      </c>
      <c r="B43" s="5" t="s">
        <v>3</v>
      </c>
      <c r="C43" s="5" t="s">
        <v>46</v>
      </c>
      <c r="D43" s="3">
        <v>2007</v>
      </c>
      <c r="E43" s="10">
        <v>3.2766203703703707E-3</v>
      </c>
      <c r="F43" s="30">
        <v>14</v>
      </c>
      <c r="G43" s="31">
        <v>5</v>
      </c>
      <c r="H43" s="25">
        <v>1.2500000000000003E-4</v>
      </c>
      <c r="I43" s="30">
        <v>2</v>
      </c>
      <c r="J43" s="31">
        <v>17</v>
      </c>
      <c r="K43" s="7">
        <v>26</v>
      </c>
      <c r="L43" s="31">
        <f t="shared" si="2"/>
        <v>48</v>
      </c>
      <c r="M43" s="3">
        <v>7</v>
      </c>
    </row>
    <row r="44" spans="1:17" x14ac:dyDescent="0.25">
      <c r="A44" s="5">
        <v>9</v>
      </c>
      <c r="B44" s="5" t="s">
        <v>2</v>
      </c>
      <c r="C44" s="5" t="s">
        <v>39</v>
      </c>
      <c r="D44" s="3">
        <v>2007</v>
      </c>
      <c r="E44" s="10">
        <v>3.4745370370370368E-3</v>
      </c>
      <c r="F44" s="3">
        <v>18</v>
      </c>
      <c r="G44" s="7">
        <v>1</v>
      </c>
      <c r="H44" s="25">
        <v>1.3171296296296298E-4</v>
      </c>
      <c r="I44" s="3">
        <v>5</v>
      </c>
      <c r="J44" s="7">
        <v>14</v>
      </c>
      <c r="K44" s="7">
        <v>32</v>
      </c>
      <c r="L44" s="31">
        <f t="shared" si="2"/>
        <v>47</v>
      </c>
      <c r="M44" s="3">
        <v>9</v>
      </c>
    </row>
    <row r="45" spans="1:17" x14ac:dyDescent="0.25">
      <c r="A45" s="5">
        <v>3</v>
      </c>
      <c r="B45" s="5" t="s">
        <v>2</v>
      </c>
      <c r="C45" s="5" t="s">
        <v>40</v>
      </c>
      <c r="D45" s="3">
        <v>2007</v>
      </c>
      <c r="E45" s="10">
        <v>3.2175925925925926E-3</v>
      </c>
      <c r="F45" s="30">
        <v>11</v>
      </c>
      <c r="G45" s="31">
        <v>8</v>
      </c>
      <c r="H45" s="25">
        <v>1.4236111111111112E-4</v>
      </c>
      <c r="I45" s="30">
        <v>11</v>
      </c>
      <c r="J45" s="31">
        <v>8</v>
      </c>
      <c r="K45" s="7">
        <v>30</v>
      </c>
      <c r="L45" s="31">
        <f t="shared" si="2"/>
        <v>46</v>
      </c>
      <c r="M45" s="3">
        <v>10</v>
      </c>
    </row>
    <row r="46" spans="1:17" x14ac:dyDescent="0.25">
      <c r="A46" s="5">
        <v>5</v>
      </c>
      <c r="B46" s="5" t="s">
        <v>5</v>
      </c>
      <c r="C46" s="5" t="s">
        <v>49</v>
      </c>
      <c r="D46" s="3">
        <v>2007</v>
      </c>
      <c r="E46" s="10">
        <v>2.5902777777777777E-3</v>
      </c>
      <c r="F46" s="3">
        <v>2</v>
      </c>
      <c r="G46" s="7">
        <v>17</v>
      </c>
      <c r="H46" s="25">
        <v>1.4652777777777779E-4</v>
      </c>
      <c r="I46" s="3">
        <v>13</v>
      </c>
      <c r="J46" s="7">
        <v>6</v>
      </c>
      <c r="K46" s="7">
        <v>20</v>
      </c>
      <c r="L46" s="31">
        <f t="shared" si="2"/>
        <v>43</v>
      </c>
      <c r="M46" s="3">
        <v>11</v>
      </c>
    </row>
    <row r="47" spans="1:17" x14ac:dyDescent="0.25">
      <c r="A47" s="5">
        <v>19</v>
      </c>
      <c r="B47" s="16" t="s">
        <v>117</v>
      </c>
      <c r="C47" s="16" t="s">
        <v>118</v>
      </c>
      <c r="D47" s="3">
        <v>2007</v>
      </c>
      <c r="E47" s="10">
        <v>2.9618055555555556E-3</v>
      </c>
      <c r="F47" s="30">
        <v>7</v>
      </c>
      <c r="G47" s="31">
        <v>12</v>
      </c>
      <c r="H47" s="25">
        <v>1.4895833333333333E-4</v>
      </c>
      <c r="I47" s="30">
        <v>14</v>
      </c>
      <c r="J47" s="31">
        <v>5</v>
      </c>
      <c r="K47" s="7">
        <v>26</v>
      </c>
      <c r="L47" s="31">
        <f t="shared" si="2"/>
        <v>43</v>
      </c>
      <c r="M47" s="3">
        <v>11</v>
      </c>
    </row>
    <row r="48" spans="1:17" s="2" customFormat="1" x14ac:dyDescent="0.25">
      <c r="A48" s="5">
        <v>18</v>
      </c>
      <c r="B48" s="16" t="s">
        <v>1</v>
      </c>
      <c r="C48" s="16" t="s">
        <v>113</v>
      </c>
      <c r="D48" s="3">
        <v>2007</v>
      </c>
      <c r="E48" s="10">
        <v>3.2546296296296295E-3</v>
      </c>
      <c r="F48" s="3">
        <v>12</v>
      </c>
      <c r="G48" s="7">
        <v>7</v>
      </c>
      <c r="H48" s="25">
        <v>1.3680555555555557E-4</v>
      </c>
      <c r="I48" s="3">
        <v>7</v>
      </c>
      <c r="J48" s="7">
        <v>12</v>
      </c>
      <c r="K48" s="7">
        <v>24</v>
      </c>
      <c r="L48" s="31">
        <f t="shared" si="2"/>
        <v>43</v>
      </c>
      <c r="M48" s="3">
        <v>11</v>
      </c>
      <c r="Q48" s="40"/>
    </row>
    <row r="49" spans="1:13" x14ac:dyDescent="0.25">
      <c r="A49" s="5">
        <v>15</v>
      </c>
      <c r="B49" s="5" t="s">
        <v>4</v>
      </c>
      <c r="C49" s="5" t="s">
        <v>48</v>
      </c>
      <c r="D49" s="3">
        <v>2007</v>
      </c>
      <c r="E49" s="10">
        <v>2.8668981481481479E-3</v>
      </c>
      <c r="F49" s="30">
        <v>6</v>
      </c>
      <c r="G49" s="31">
        <v>13</v>
      </c>
      <c r="H49" s="25">
        <v>1.4953703703703703E-4</v>
      </c>
      <c r="I49" s="30">
        <v>15</v>
      </c>
      <c r="J49" s="31">
        <v>4</v>
      </c>
      <c r="K49" s="7">
        <v>21</v>
      </c>
      <c r="L49" s="31">
        <f t="shared" si="2"/>
        <v>38</v>
      </c>
      <c r="M49" s="3">
        <v>14</v>
      </c>
    </row>
    <row r="50" spans="1:13" x14ac:dyDescent="0.25">
      <c r="A50" s="5">
        <v>14</v>
      </c>
      <c r="B50" s="5" t="s">
        <v>4</v>
      </c>
      <c r="C50" s="5" t="s">
        <v>47</v>
      </c>
      <c r="D50" s="3">
        <v>2007</v>
      </c>
      <c r="E50" s="10">
        <v>3.0127314814814813E-3</v>
      </c>
      <c r="F50" s="3">
        <v>8</v>
      </c>
      <c r="G50" s="7">
        <v>11</v>
      </c>
      <c r="H50" s="25">
        <v>1.5057870370370369E-4</v>
      </c>
      <c r="I50" s="3">
        <v>16</v>
      </c>
      <c r="J50" s="7">
        <v>3</v>
      </c>
      <c r="K50" s="7">
        <v>24</v>
      </c>
      <c r="L50" s="31">
        <f t="shared" si="2"/>
        <v>38</v>
      </c>
      <c r="M50" s="3">
        <v>14</v>
      </c>
    </row>
    <row r="51" spans="1:13" x14ac:dyDescent="0.25">
      <c r="A51" s="5">
        <v>8</v>
      </c>
      <c r="B51" s="5" t="s">
        <v>3</v>
      </c>
      <c r="C51" s="5" t="s">
        <v>44</v>
      </c>
      <c r="D51" s="3">
        <v>2007</v>
      </c>
      <c r="E51" s="10">
        <v>3.5011574074074077E-3</v>
      </c>
      <c r="F51" s="30">
        <v>19</v>
      </c>
      <c r="G51" s="31">
        <v>0</v>
      </c>
      <c r="H51" s="25">
        <v>1.4016203703703703E-4</v>
      </c>
      <c r="I51" s="30">
        <v>8</v>
      </c>
      <c r="J51" s="31">
        <v>11</v>
      </c>
      <c r="K51" s="7">
        <v>27</v>
      </c>
      <c r="L51" s="31">
        <f t="shared" si="2"/>
        <v>38</v>
      </c>
      <c r="M51" s="3">
        <v>14</v>
      </c>
    </row>
    <row r="52" spans="1:13" x14ac:dyDescent="0.25">
      <c r="A52" s="5">
        <v>1</v>
      </c>
      <c r="B52" s="5" t="s">
        <v>2</v>
      </c>
      <c r="C52" s="5" t="s">
        <v>85</v>
      </c>
      <c r="D52" s="3">
        <v>2007</v>
      </c>
      <c r="E52" s="10">
        <v>3.3275462962962968E-3</v>
      </c>
      <c r="F52" s="3">
        <v>16</v>
      </c>
      <c r="G52" s="7">
        <v>3</v>
      </c>
      <c r="H52" s="25">
        <v>1.5057870370370369E-4</v>
      </c>
      <c r="I52" s="3">
        <v>16</v>
      </c>
      <c r="J52" s="7">
        <v>3</v>
      </c>
      <c r="K52" s="7">
        <v>29</v>
      </c>
      <c r="L52" s="31">
        <f t="shared" si="2"/>
        <v>35</v>
      </c>
      <c r="M52" s="3">
        <v>17</v>
      </c>
    </row>
    <row r="53" spans="1:13" x14ac:dyDescent="0.25">
      <c r="A53" s="5">
        <v>4</v>
      </c>
      <c r="B53" s="5" t="s">
        <v>2</v>
      </c>
      <c r="C53" s="5" t="s">
        <v>41</v>
      </c>
      <c r="D53" s="3">
        <v>2007</v>
      </c>
      <c r="E53" s="10">
        <v>3.3252314814814811E-3</v>
      </c>
      <c r="F53" s="30">
        <v>15</v>
      </c>
      <c r="G53" s="31">
        <v>4</v>
      </c>
      <c r="H53" s="25">
        <v>1.5127314814814815E-4</v>
      </c>
      <c r="I53" s="30">
        <v>18</v>
      </c>
      <c r="J53" s="31">
        <v>1</v>
      </c>
      <c r="K53" s="7">
        <v>23</v>
      </c>
      <c r="L53" s="31">
        <f t="shared" si="2"/>
        <v>28</v>
      </c>
      <c r="M53" s="3">
        <v>18</v>
      </c>
    </row>
    <row r="54" spans="1:13" x14ac:dyDescent="0.25">
      <c r="A54" s="5">
        <v>16</v>
      </c>
      <c r="B54" s="16" t="s">
        <v>4</v>
      </c>
      <c r="C54" s="5" t="s">
        <v>101</v>
      </c>
      <c r="D54" s="3">
        <v>2007</v>
      </c>
      <c r="E54" s="10">
        <v>3.2719907407407407E-3</v>
      </c>
      <c r="F54" s="3">
        <v>13</v>
      </c>
      <c r="G54" s="7">
        <v>6</v>
      </c>
      <c r="H54" s="25">
        <v>1.6423611111111109E-4</v>
      </c>
      <c r="I54" s="3">
        <v>19</v>
      </c>
      <c r="J54" s="7">
        <v>0</v>
      </c>
      <c r="K54" s="7">
        <v>21</v>
      </c>
      <c r="L54" s="7">
        <f t="shared" si="2"/>
        <v>27</v>
      </c>
      <c r="M54" s="3">
        <v>19</v>
      </c>
    </row>
    <row r="55" spans="1:13" x14ac:dyDescent="0.25">
      <c r="B55" s="15"/>
      <c r="C55" s="15"/>
      <c r="D55" s="14"/>
      <c r="E55" s="21"/>
      <c r="F55" s="20"/>
      <c r="G55" s="20"/>
      <c r="H55" s="21"/>
      <c r="I55" s="20"/>
      <c r="J55" s="20"/>
      <c r="K55" s="20"/>
      <c r="L55" s="20"/>
      <c r="M55" s="20"/>
    </row>
    <row r="57" spans="1:13" x14ac:dyDescent="0.25">
      <c r="E57" s="13" t="s">
        <v>87</v>
      </c>
      <c r="F57" s="13"/>
      <c r="G57" s="13"/>
      <c r="H57" s="13" t="s">
        <v>91</v>
      </c>
      <c r="I57" s="13"/>
      <c r="J57" s="13"/>
      <c r="K57" s="13" t="s">
        <v>92</v>
      </c>
      <c r="L57" s="3"/>
      <c r="M57" s="3"/>
    </row>
    <row r="58" spans="1:13" x14ac:dyDescent="0.25">
      <c r="A58" s="35"/>
      <c r="B58" s="35">
        <v>4</v>
      </c>
      <c r="C58" s="35" t="s">
        <v>10</v>
      </c>
      <c r="D58" s="35"/>
      <c r="E58" s="9" t="s">
        <v>88</v>
      </c>
      <c r="F58" s="4" t="s">
        <v>89</v>
      </c>
      <c r="G58" s="6" t="s">
        <v>90</v>
      </c>
      <c r="H58" s="29" t="s">
        <v>88</v>
      </c>
      <c r="I58" s="4" t="s">
        <v>89</v>
      </c>
      <c r="J58" s="6" t="s">
        <v>90</v>
      </c>
      <c r="K58" s="6" t="s">
        <v>90</v>
      </c>
      <c r="L58" s="8" t="s">
        <v>94</v>
      </c>
      <c r="M58" s="4" t="s">
        <v>93</v>
      </c>
    </row>
    <row r="59" spans="1:13" x14ac:dyDescent="0.25">
      <c r="A59" s="5">
        <v>1</v>
      </c>
      <c r="B59" s="5" t="s">
        <v>2</v>
      </c>
      <c r="C59" s="5" t="s">
        <v>84</v>
      </c>
      <c r="D59" s="3">
        <v>2007</v>
      </c>
      <c r="E59" s="41">
        <v>3.1249999999999997E-3</v>
      </c>
      <c r="F59" s="3">
        <v>4</v>
      </c>
      <c r="G59" s="43">
        <v>2</v>
      </c>
      <c r="H59" s="25">
        <v>1.3217592592592591E-4</v>
      </c>
      <c r="I59" s="3">
        <v>2</v>
      </c>
      <c r="J59" s="7">
        <v>5</v>
      </c>
      <c r="K59" s="7">
        <v>35</v>
      </c>
      <c r="L59" s="43">
        <f t="shared" ref="L59:L65" si="3">K59+J59+G59</f>
        <v>42</v>
      </c>
      <c r="M59" s="3">
        <v>1</v>
      </c>
    </row>
    <row r="60" spans="1:13" x14ac:dyDescent="0.25">
      <c r="A60" s="5">
        <v>2</v>
      </c>
      <c r="B60" s="5" t="s">
        <v>2</v>
      </c>
      <c r="C60" s="5" t="s">
        <v>52</v>
      </c>
      <c r="D60" s="3">
        <v>2007</v>
      </c>
      <c r="E60" s="41">
        <v>2.9907407407407404E-3</v>
      </c>
      <c r="F60" s="30">
        <v>3</v>
      </c>
      <c r="G60" s="43">
        <v>3</v>
      </c>
      <c r="H60" s="25">
        <v>1.3148148148148147E-4</v>
      </c>
      <c r="I60" s="30">
        <v>1</v>
      </c>
      <c r="J60" s="31">
        <v>6</v>
      </c>
      <c r="K60" s="7">
        <v>31</v>
      </c>
      <c r="L60" s="43">
        <f t="shared" si="3"/>
        <v>40</v>
      </c>
      <c r="M60" s="3">
        <v>2</v>
      </c>
    </row>
    <row r="61" spans="1:13" x14ac:dyDescent="0.25">
      <c r="A61" s="5">
        <v>3</v>
      </c>
      <c r="B61" s="5" t="s">
        <v>4</v>
      </c>
      <c r="C61" s="5" t="s">
        <v>56</v>
      </c>
      <c r="D61" s="3">
        <v>2007</v>
      </c>
      <c r="E61" s="41">
        <v>3.3078703703703707E-3</v>
      </c>
      <c r="F61" s="3">
        <v>6</v>
      </c>
      <c r="G61" s="43">
        <v>0</v>
      </c>
      <c r="H61" s="25">
        <v>1.3576388888888891E-4</v>
      </c>
      <c r="I61" s="3">
        <v>4</v>
      </c>
      <c r="J61" s="7">
        <v>3</v>
      </c>
      <c r="K61" s="7">
        <v>35</v>
      </c>
      <c r="L61" s="43">
        <f t="shared" si="3"/>
        <v>38</v>
      </c>
      <c r="M61" s="3">
        <v>3</v>
      </c>
    </row>
    <row r="62" spans="1:13" x14ac:dyDescent="0.25">
      <c r="A62" s="5">
        <v>6</v>
      </c>
      <c r="B62" s="5" t="s">
        <v>5</v>
      </c>
      <c r="C62" s="5" t="s">
        <v>54</v>
      </c>
      <c r="D62" s="3">
        <v>2007</v>
      </c>
      <c r="E62" s="41">
        <v>2.8321759259259259E-3</v>
      </c>
      <c r="F62" s="30">
        <v>1</v>
      </c>
      <c r="G62" s="43">
        <v>5</v>
      </c>
      <c r="H62" s="25">
        <v>1.3750000000000001E-4</v>
      </c>
      <c r="I62" s="30">
        <v>5</v>
      </c>
      <c r="J62" s="31">
        <v>2</v>
      </c>
      <c r="K62" s="7">
        <v>30</v>
      </c>
      <c r="L62" s="43">
        <f t="shared" si="3"/>
        <v>37</v>
      </c>
      <c r="M62" s="3">
        <v>4</v>
      </c>
    </row>
    <row r="63" spans="1:13" x14ac:dyDescent="0.25">
      <c r="A63" s="5">
        <v>7</v>
      </c>
      <c r="B63" s="5" t="s">
        <v>3</v>
      </c>
      <c r="C63" s="5" t="s">
        <v>53</v>
      </c>
      <c r="D63" s="3">
        <v>2007</v>
      </c>
      <c r="E63" s="41">
        <v>3.1874999999999998E-3</v>
      </c>
      <c r="F63" s="3">
        <v>5</v>
      </c>
      <c r="G63" s="43">
        <v>1</v>
      </c>
      <c r="H63" s="25">
        <v>1.3460648148148151E-4</v>
      </c>
      <c r="I63" s="3">
        <v>3</v>
      </c>
      <c r="J63" s="7">
        <v>4</v>
      </c>
      <c r="K63" s="7">
        <v>32</v>
      </c>
      <c r="L63" s="43">
        <f t="shared" si="3"/>
        <v>37</v>
      </c>
      <c r="M63" s="3">
        <v>4</v>
      </c>
    </row>
    <row r="64" spans="1:13" x14ac:dyDescent="0.25">
      <c r="A64" s="5">
        <v>4</v>
      </c>
      <c r="B64" s="5" t="s">
        <v>5</v>
      </c>
      <c r="C64" s="5" t="s">
        <v>55</v>
      </c>
      <c r="D64" s="3">
        <v>2007</v>
      </c>
      <c r="E64" s="41">
        <v>2.9421296296296296E-3</v>
      </c>
      <c r="F64" s="3">
        <v>2</v>
      </c>
      <c r="G64" s="43">
        <v>4</v>
      </c>
      <c r="H64" s="25">
        <v>1.431712962962963E-4</v>
      </c>
      <c r="I64" s="30">
        <v>6</v>
      </c>
      <c r="J64" s="31">
        <v>1</v>
      </c>
      <c r="K64" s="7">
        <v>31</v>
      </c>
      <c r="L64" s="43">
        <f t="shared" si="3"/>
        <v>36</v>
      </c>
      <c r="M64" s="3">
        <v>6</v>
      </c>
    </row>
    <row r="65" spans="1:13" x14ac:dyDescent="0.25">
      <c r="A65" s="5">
        <v>8</v>
      </c>
      <c r="B65" s="16" t="s">
        <v>3</v>
      </c>
      <c r="C65" s="5" t="s">
        <v>105</v>
      </c>
      <c r="D65" s="3">
        <v>2007</v>
      </c>
      <c r="E65" s="42" t="s">
        <v>121</v>
      </c>
      <c r="F65" s="3"/>
      <c r="G65" s="43">
        <v>0</v>
      </c>
      <c r="H65" s="25">
        <v>1.4502314814814814E-4</v>
      </c>
      <c r="I65" s="3">
        <v>7</v>
      </c>
      <c r="J65" s="7">
        <v>0</v>
      </c>
      <c r="K65" s="7">
        <v>31</v>
      </c>
      <c r="L65" s="43">
        <f t="shared" si="3"/>
        <v>31</v>
      </c>
      <c r="M65" s="3">
        <v>7</v>
      </c>
    </row>
    <row r="66" spans="1:13" x14ac:dyDescent="0.25">
      <c r="A66" s="5"/>
      <c r="B66" s="5"/>
      <c r="C66" s="5"/>
      <c r="D66" s="3"/>
      <c r="E66" s="42"/>
      <c r="F66" s="3"/>
      <c r="G66" s="44"/>
      <c r="H66" s="25"/>
      <c r="I66" s="3"/>
      <c r="J66" s="7"/>
      <c r="K66" s="7"/>
      <c r="L66" s="44"/>
      <c r="M66" s="3"/>
    </row>
    <row r="69" spans="1:13" x14ac:dyDescent="0.25">
      <c r="E69" s="13" t="s">
        <v>87</v>
      </c>
      <c r="F69" s="13"/>
      <c r="G69" s="13"/>
      <c r="H69" s="13" t="s">
        <v>91</v>
      </c>
      <c r="I69" s="13"/>
      <c r="J69" s="13"/>
      <c r="K69" s="13" t="s">
        <v>92</v>
      </c>
      <c r="L69" s="3"/>
      <c r="M69" s="3"/>
    </row>
    <row r="70" spans="1:13" x14ac:dyDescent="0.25">
      <c r="A70" s="35"/>
      <c r="B70" s="35">
        <v>5</v>
      </c>
      <c r="C70" s="35" t="s">
        <v>11</v>
      </c>
      <c r="D70" s="35"/>
      <c r="E70" s="9" t="s">
        <v>88</v>
      </c>
      <c r="F70" s="4" t="s">
        <v>89</v>
      </c>
      <c r="G70" s="6" t="s">
        <v>90</v>
      </c>
      <c r="H70" s="9" t="s">
        <v>88</v>
      </c>
      <c r="I70" s="4" t="s">
        <v>89</v>
      </c>
      <c r="J70" s="6" t="s">
        <v>90</v>
      </c>
      <c r="K70" s="6" t="s">
        <v>90</v>
      </c>
      <c r="L70" s="8" t="s">
        <v>94</v>
      </c>
      <c r="M70" s="4" t="s">
        <v>93</v>
      </c>
    </row>
    <row r="71" spans="1:13" x14ac:dyDescent="0.25">
      <c r="A71" s="5">
        <v>18</v>
      </c>
      <c r="B71" s="5" t="s">
        <v>2</v>
      </c>
      <c r="C71" s="5" t="s">
        <v>82</v>
      </c>
      <c r="D71" s="3">
        <v>2008</v>
      </c>
      <c r="E71" s="10">
        <v>1.6099537037037037E-3</v>
      </c>
      <c r="F71" s="3">
        <v>15</v>
      </c>
      <c r="G71" s="7">
        <v>5</v>
      </c>
      <c r="H71" s="25">
        <v>1.2523148148148148E-4</v>
      </c>
      <c r="I71" s="3">
        <v>1</v>
      </c>
      <c r="J71" s="7">
        <v>19</v>
      </c>
      <c r="K71" s="7">
        <v>43</v>
      </c>
      <c r="L71" s="31">
        <f t="shared" ref="L71:L90" si="4">K71+J71+G71</f>
        <v>67</v>
      </c>
      <c r="M71" s="3">
        <v>1</v>
      </c>
    </row>
    <row r="72" spans="1:13" x14ac:dyDescent="0.25">
      <c r="A72" s="5">
        <v>11</v>
      </c>
      <c r="B72" s="5" t="s">
        <v>2</v>
      </c>
      <c r="C72" s="5" t="s">
        <v>62</v>
      </c>
      <c r="D72" s="3">
        <v>2008</v>
      </c>
      <c r="E72" s="10">
        <v>1.5277777777777779E-3</v>
      </c>
      <c r="F72" s="30">
        <v>10</v>
      </c>
      <c r="G72" s="31">
        <v>10</v>
      </c>
      <c r="H72" s="25">
        <v>1.3078703703703706E-4</v>
      </c>
      <c r="I72" s="30">
        <v>4</v>
      </c>
      <c r="J72" s="31">
        <v>16</v>
      </c>
      <c r="K72" s="7">
        <v>37</v>
      </c>
      <c r="L72" s="31">
        <f t="shared" si="4"/>
        <v>63</v>
      </c>
      <c r="M72" s="3">
        <v>2</v>
      </c>
    </row>
    <row r="73" spans="1:13" x14ac:dyDescent="0.25">
      <c r="A73" s="5">
        <v>9</v>
      </c>
      <c r="B73" s="5" t="s">
        <v>4</v>
      </c>
      <c r="C73" s="5" t="s">
        <v>67</v>
      </c>
      <c r="D73" s="3">
        <v>2008</v>
      </c>
      <c r="E73" s="10">
        <v>1.3958333333333331E-3</v>
      </c>
      <c r="F73" s="3">
        <v>4</v>
      </c>
      <c r="G73" s="7">
        <v>16</v>
      </c>
      <c r="H73" s="25">
        <v>1.3414351851851849E-4</v>
      </c>
      <c r="I73" s="3">
        <v>8</v>
      </c>
      <c r="J73" s="7">
        <v>12</v>
      </c>
      <c r="K73" s="7">
        <v>35</v>
      </c>
      <c r="L73" s="31">
        <f t="shared" si="4"/>
        <v>63</v>
      </c>
      <c r="M73" s="3">
        <v>2</v>
      </c>
    </row>
    <row r="74" spans="1:13" x14ac:dyDescent="0.25">
      <c r="A74" s="5">
        <v>3</v>
      </c>
      <c r="B74" s="5" t="s">
        <v>1</v>
      </c>
      <c r="C74" s="5" t="s">
        <v>57</v>
      </c>
      <c r="D74" s="3">
        <v>2008</v>
      </c>
      <c r="E74" s="10">
        <v>1.451388888888889E-3</v>
      </c>
      <c r="F74" s="30">
        <v>6</v>
      </c>
      <c r="G74" s="31">
        <v>14</v>
      </c>
      <c r="H74" s="25">
        <v>1.267361111111111E-4</v>
      </c>
      <c r="I74" s="30">
        <v>2</v>
      </c>
      <c r="J74" s="31">
        <v>18</v>
      </c>
      <c r="K74" s="7">
        <v>30</v>
      </c>
      <c r="L74" s="31">
        <f t="shared" si="4"/>
        <v>62</v>
      </c>
      <c r="M74" s="3">
        <v>4</v>
      </c>
    </row>
    <row r="75" spans="1:13" x14ac:dyDescent="0.25">
      <c r="A75" s="5">
        <v>17</v>
      </c>
      <c r="B75" s="5" t="s">
        <v>2</v>
      </c>
      <c r="C75" s="5" t="s">
        <v>65</v>
      </c>
      <c r="D75" s="3">
        <v>2008</v>
      </c>
      <c r="E75" s="10">
        <v>1.3773148148148147E-3</v>
      </c>
      <c r="F75" s="3">
        <v>2</v>
      </c>
      <c r="G75" s="7">
        <v>18</v>
      </c>
      <c r="H75" s="25">
        <v>1.3888888888888889E-4</v>
      </c>
      <c r="I75" s="3">
        <v>10</v>
      </c>
      <c r="J75" s="7">
        <v>10</v>
      </c>
      <c r="K75" s="7">
        <v>33</v>
      </c>
      <c r="L75" s="31">
        <f t="shared" si="4"/>
        <v>61</v>
      </c>
      <c r="M75" s="3">
        <v>5</v>
      </c>
    </row>
    <row r="76" spans="1:13" x14ac:dyDescent="0.25">
      <c r="A76" s="5">
        <v>13</v>
      </c>
      <c r="B76" s="5" t="s">
        <v>6</v>
      </c>
      <c r="C76" s="5" t="s">
        <v>97</v>
      </c>
      <c r="D76" s="3">
        <v>2008</v>
      </c>
      <c r="E76" s="10">
        <v>1.3807870370370371E-3</v>
      </c>
      <c r="F76" s="30">
        <v>3</v>
      </c>
      <c r="G76" s="31">
        <v>17</v>
      </c>
      <c r="H76" s="25">
        <v>1.3912037037037037E-4</v>
      </c>
      <c r="I76" s="30">
        <v>11</v>
      </c>
      <c r="J76" s="31">
        <v>9</v>
      </c>
      <c r="K76" s="7">
        <v>33</v>
      </c>
      <c r="L76" s="31">
        <f t="shared" si="4"/>
        <v>59</v>
      </c>
      <c r="M76" s="3">
        <v>6</v>
      </c>
    </row>
    <row r="77" spans="1:13" x14ac:dyDescent="0.25">
      <c r="A77" s="5">
        <v>15</v>
      </c>
      <c r="B77" s="5" t="s">
        <v>2</v>
      </c>
      <c r="C77" s="5" t="s">
        <v>61</v>
      </c>
      <c r="D77" s="3">
        <v>2008</v>
      </c>
      <c r="E77" s="10">
        <v>1.5069444444444444E-3</v>
      </c>
      <c r="F77" s="3">
        <v>8</v>
      </c>
      <c r="G77" s="7">
        <v>12</v>
      </c>
      <c r="H77" s="25">
        <v>1.3912037037037037E-4</v>
      </c>
      <c r="I77" s="3">
        <v>11</v>
      </c>
      <c r="J77" s="7">
        <v>9</v>
      </c>
      <c r="K77" s="7">
        <v>37</v>
      </c>
      <c r="L77" s="31">
        <f t="shared" si="4"/>
        <v>58</v>
      </c>
      <c r="M77" s="3">
        <v>7</v>
      </c>
    </row>
    <row r="78" spans="1:13" x14ac:dyDescent="0.25">
      <c r="A78" s="5">
        <v>14</v>
      </c>
      <c r="B78" s="5" t="s">
        <v>2</v>
      </c>
      <c r="C78" s="5" t="s">
        <v>64</v>
      </c>
      <c r="D78" s="3">
        <v>2008</v>
      </c>
      <c r="E78" s="10">
        <v>1.5671296296296299E-3</v>
      </c>
      <c r="F78" s="30">
        <v>13</v>
      </c>
      <c r="G78" s="31">
        <v>7</v>
      </c>
      <c r="H78" s="25">
        <v>1.2951388888888889E-4</v>
      </c>
      <c r="I78" s="30">
        <v>3</v>
      </c>
      <c r="J78" s="31">
        <v>17</v>
      </c>
      <c r="K78" s="7">
        <v>32</v>
      </c>
      <c r="L78" s="31">
        <f t="shared" si="4"/>
        <v>56</v>
      </c>
      <c r="M78" s="3">
        <v>8</v>
      </c>
    </row>
    <row r="79" spans="1:13" x14ac:dyDescent="0.25">
      <c r="A79" s="5">
        <v>10</v>
      </c>
      <c r="B79" s="5" t="s">
        <v>5</v>
      </c>
      <c r="C79" s="5" t="s">
        <v>70</v>
      </c>
      <c r="D79" s="3">
        <v>2008</v>
      </c>
      <c r="E79" s="10">
        <v>1.4317129629629628E-3</v>
      </c>
      <c r="F79" s="3">
        <v>5</v>
      </c>
      <c r="G79" s="7">
        <v>15</v>
      </c>
      <c r="H79" s="25">
        <v>1.3344907407407405E-4</v>
      </c>
      <c r="I79" s="3">
        <v>6</v>
      </c>
      <c r="J79" s="7">
        <v>14</v>
      </c>
      <c r="K79" s="7">
        <v>27</v>
      </c>
      <c r="L79" s="31">
        <f t="shared" si="4"/>
        <v>56</v>
      </c>
      <c r="M79" s="3">
        <v>8</v>
      </c>
    </row>
    <row r="80" spans="1:13" x14ac:dyDescent="0.25">
      <c r="A80" s="5">
        <v>5</v>
      </c>
      <c r="B80" s="5" t="s">
        <v>6</v>
      </c>
      <c r="C80" s="5" t="s">
        <v>71</v>
      </c>
      <c r="D80" s="3">
        <v>2008</v>
      </c>
      <c r="E80" s="10">
        <v>1.5347222222222223E-3</v>
      </c>
      <c r="F80" s="30">
        <v>12</v>
      </c>
      <c r="G80" s="31">
        <v>8</v>
      </c>
      <c r="H80" s="25">
        <v>1.3298611111111112E-4</v>
      </c>
      <c r="I80" s="30">
        <v>5</v>
      </c>
      <c r="J80" s="31">
        <v>15</v>
      </c>
      <c r="K80" s="7">
        <v>32</v>
      </c>
      <c r="L80" s="31">
        <f t="shared" si="4"/>
        <v>55</v>
      </c>
      <c r="M80" s="3">
        <v>10</v>
      </c>
    </row>
    <row r="81" spans="1:13" x14ac:dyDescent="0.25">
      <c r="A81" s="5">
        <v>16</v>
      </c>
      <c r="B81" s="5" t="s">
        <v>12</v>
      </c>
      <c r="C81" s="5" t="s">
        <v>69</v>
      </c>
      <c r="D81" s="3">
        <v>2008</v>
      </c>
      <c r="E81" s="10">
        <v>1.6307870370370367E-3</v>
      </c>
      <c r="F81" s="3">
        <v>16</v>
      </c>
      <c r="G81" s="7">
        <v>4</v>
      </c>
      <c r="H81" s="25">
        <v>1.3344907407407405E-4</v>
      </c>
      <c r="I81" s="3">
        <v>6</v>
      </c>
      <c r="J81" s="7">
        <v>14</v>
      </c>
      <c r="K81" s="7">
        <v>33</v>
      </c>
      <c r="L81" s="31">
        <f t="shared" si="4"/>
        <v>51</v>
      </c>
      <c r="M81" s="3">
        <v>11</v>
      </c>
    </row>
    <row r="82" spans="1:13" x14ac:dyDescent="0.25">
      <c r="A82" s="5">
        <v>19</v>
      </c>
      <c r="B82" s="5" t="s">
        <v>2</v>
      </c>
      <c r="C82" s="5" t="s">
        <v>59</v>
      </c>
      <c r="D82" s="3">
        <v>2008</v>
      </c>
      <c r="E82" s="10">
        <v>1.4618055555555556E-3</v>
      </c>
      <c r="F82" s="30">
        <v>7</v>
      </c>
      <c r="G82" s="31">
        <v>13</v>
      </c>
      <c r="H82" s="25">
        <v>1.3958333333333333E-4</v>
      </c>
      <c r="I82" s="30">
        <v>13</v>
      </c>
      <c r="J82" s="31">
        <v>7</v>
      </c>
      <c r="K82" s="7">
        <v>31</v>
      </c>
      <c r="L82" s="31">
        <f t="shared" si="4"/>
        <v>51</v>
      </c>
      <c r="M82" s="3">
        <v>11</v>
      </c>
    </row>
    <row r="83" spans="1:13" x14ac:dyDescent="0.25">
      <c r="A83" s="5">
        <v>20</v>
      </c>
      <c r="B83" s="16" t="s">
        <v>4</v>
      </c>
      <c r="C83" s="17" t="s">
        <v>102</v>
      </c>
      <c r="D83" s="3">
        <v>2008</v>
      </c>
      <c r="E83" s="10">
        <v>1.5081018518518518E-3</v>
      </c>
      <c r="F83" s="3">
        <v>9</v>
      </c>
      <c r="G83" s="7">
        <v>11</v>
      </c>
      <c r="H83" s="25">
        <v>1.4293981481481482E-4</v>
      </c>
      <c r="I83" s="3">
        <v>17</v>
      </c>
      <c r="J83" s="7">
        <v>3</v>
      </c>
      <c r="K83" s="7">
        <v>32</v>
      </c>
      <c r="L83" s="31">
        <f t="shared" si="4"/>
        <v>46</v>
      </c>
      <c r="M83" s="3">
        <v>13</v>
      </c>
    </row>
    <row r="84" spans="1:13" x14ac:dyDescent="0.25">
      <c r="A84" s="5">
        <v>12</v>
      </c>
      <c r="B84" s="5" t="s">
        <v>1</v>
      </c>
      <c r="C84" s="5" t="s">
        <v>58</v>
      </c>
      <c r="D84" s="3">
        <v>2008</v>
      </c>
      <c r="E84" s="10">
        <v>1.3298611111111113E-3</v>
      </c>
      <c r="F84" s="30">
        <v>1</v>
      </c>
      <c r="G84" s="31">
        <v>19</v>
      </c>
      <c r="H84" s="25">
        <v>1.4467592592592594E-4</v>
      </c>
      <c r="I84" s="30">
        <v>19</v>
      </c>
      <c r="J84" s="31">
        <v>1</v>
      </c>
      <c r="K84" s="7">
        <v>26</v>
      </c>
      <c r="L84" s="31">
        <f t="shared" si="4"/>
        <v>46</v>
      </c>
      <c r="M84" s="3">
        <v>13</v>
      </c>
    </row>
    <row r="85" spans="1:13" x14ac:dyDescent="0.25">
      <c r="A85" s="5">
        <v>4</v>
      </c>
      <c r="B85" s="5" t="s">
        <v>3</v>
      </c>
      <c r="C85" s="5" t="s">
        <v>66</v>
      </c>
      <c r="D85" s="3">
        <v>2008</v>
      </c>
      <c r="E85" s="10">
        <v>1.6354166666666667E-3</v>
      </c>
      <c r="F85" s="3">
        <v>17</v>
      </c>
      <c r="G85" s="7">
        <v>3</v>
      </c>
      <c r="H85" s="25">
        <v>1.3668981481481483E-4</v>
      </c>
      <c r="I85" s="3">
        <v>9</v>
      </c>
      <c r="J85" s="7">
        <v>11</v>
      </c>
      <c r="K85" s="7">
        <v>30</v>
      </c>
      <c r="L85" s="31">
        <f t="shared" si="4"/>
        <v>44</v>
      </c>
      <c r="M85" s="3">
        <v>15</v>
      </c>
    </row>
    <row r="86" spans="1:13" x14ac:dyDescent="0.25">
      <c r="A86" s="5">
        <v>8</v>
      </c>
      <c r="B86" s="5" t="s">
        <v>6</v>
      </c>
      <c r="C86" s="5" t="s">
        <v>98</v>
      </c>
      <c r="D86" s="3">
        <v>2008</v>
      </c>
      <c r="E86" s="10">
        <v>1.6932870370370372E-3</v>
      </c>
      <c r="F86" s="30">
        <v>18</v>
      </c>
      <c r="G86" s="31">
        <v>2</v>
      </c>
      <c r="H86" s="25">
        <v>1.4120370370370369E-4</v>
      </c>
      <c r="I86" s="30">
        <v>15</v>
      </c>
      <c r="J86" s="31">
        <v>5</v>
      </c>
      <c r="K86" s="7">
        <v>36</v>
      </c>
      <c r="L86" s="31">
        <f t="shared" si="4"/>
        <v>43</v>
      </c>
      <c r="M86" s="3">
        <v>16</v>
      </c>
    </row>
    <row r="87" spans="1:13" x14ac:dyDescent="0.25">
      <c r="A87" s="5">
        <v>2</v>
      </c>
      <c r="B87" s="5" t="s">
        <v>2</v>
      </c>
      <c r="C87" s="5" t="s">
        <v>63</v>
      </c>
      <c r="D87" s="3">
        <v>2008</v>
      </c>
      <c r="E87" s="10">
        <v>1.5335648148148149E-3</v>
      </c>
      <c r="F87" s="3">
        <v>11</v>
      </c>
      <c r="G87" s="7">
        <v>9</v>
      </c>
      <c r="H87" s="25">
        <v>1.4097222222222221E-4</v>
      </c>
      <c r="I87" s="3">
        <v>14</v>
      </c>
      <c r="J87" s="7">
        <v>6</v>
      </c>
      <c r="K87" s="7">
        <v>27</v>
      </c>
      <c r="L87" s="31">
        <f t="shared" si="4"/>
        <v>42</v>
      </c>
      <c r="M87" s="3">
        <v>17</v>
      </c>
    </row>
    <row r="88" spans="1:13" x14ac:dyDescent="0.25">
      <c r="A88" s="5">
        <v>7</v>
      </c>
      <c r="B88" s="5" t="s">
        <v>5</v>
      </c>
      <c r="C88" s="5" t="s">
        <v>68</v>
      </c>
      <c r="D88" s="3">
        <v>2008</v>
      </c>
      <c r="E88" s="10">
        <v>1.5937499999999999E-3</v>
      </c>
      <c r="F88" s="30">
        <v>14</v>
      </c>
      <c r="G88" s="31">
        <v>6</v>
      </c>
      <c r="H88" s="25">
        <v>1.5173611111111111E-4</v>
      </c>
      <c r="I88" s="30">
        <v>20</v>
      </c>
      <c r="J88" s="31">
        <v>0</v>
      </c>
      <c r="K88" s="7">
        <v>30</v>
      </c>
      <c r="L88" s="31">
        <f t="shared" si="4"/>
        <v>36</v>
      </c>
      <c r="M88" s="3">
        <v>18</v>
      </c>
    </row>
    <row r="89" spans="1:13" x14ac:dyDescent="0.25">
      <c r="A89" s="5">
        <v>1</v>
      </c>
      <c r="B89" s="5" t="s">
        <v>2</v>
      </c>
      <c r="C89" s="5" t="s">
        <v>60</v>
      </c>
      <c r="D89" s="3">
        <v>2008</v>
      </c>
      <c r="E89" s="10">
        <v>1.7037037037037036E-3</v>
      </c>
      <c r="F89" s="3">
        <v>19</v>
      </c>
      <c r="G89" s="7">
        <v>1</v>
      </c>
      <c r="H89" s="25">
        <v>1.4375E-4</v>
      </c>
      <c r="I89" s="3">
        <v>18</v>
      </c>
      <c r="J89" s="7">
        <v>2</v>
      </c>
      <c r="K89" s="7">
        <v>32</v>
      </c>
      <c r="L89" s="31">
        <f t="shared" si="4"/>
        <v>35</v>
      </c>
      <c r="M89" s="3">
        <v>19</v>
      </c>
    </row>
    <row r="90" spans="1:13" x14ac:dyDescent="0.25">
      <c r="A90" s="5">
        <v>21</v>
      </c>
      <c r="B90" s="16" t="s">
        <v>4</v>
      </c>
      <c r="C90" s="18" t="s">
        <v>103</v>
      </c>
      <c r="D90" s="3">
        <v>2008</v>
      </c>
      <c r="E90" s="10">
        <v>1.8032407407407407E-3</v>
      </c>
      <c r="F90" s="3">
        <v>20</v>
      </c>
      <c r="G90" s="7">
        <v>0</v>
      </c>
      <c r="H90" s="25">
        <v>1.425925925925926E-4</v>
      </c>
      <c r="I90" s="3">
        <v>16</v>
      </c>
      <c r="J90" s="7">
        <v>4</v>
      </c>
      <c r="K90" s="7">
        <v>29</v>
      </c>
      <c r="L90" s="7">
        <f t="shared" si="4"/>
        <v>33</v>
      </c>
      <c r="M90" s="3">
        <v>20</v>
      </c>
    </row>
    <row r="91" spans="1:13" x14ac:dyDescent="0.25">
      <c r="A91" s="5">
        <v>6</v>
      </c>
      <c r="B91" s="5" t="s">
        <v>2</v>
      </c>
      <c r="C91" s="5" t="s">
        <v>83</v>
      </c>
      <c r="D91" s="3">
        <v>2008</v>
      </c>
      <c r="E91" s="10" t="s">
        <v>122</v>
      </c>
      <c r="F91" s="3"/>
      <c r="G91" s="7">
        <v>0</v>
      </c>
      <c r="H91" s="25"/>
      <c r="I91" s="3"/>
      <c r="J91" s="7">
        <v>0</v>
      </c>
      <c r="K91" s="7">
        <v>0</v>
      </c>
      <c r="L91" s="7">
        <v>0</v>
      </c>
      <c r="M91" s="3"/>
    </row>
    <row r="94" spans="1:13" x14ac:dyDescent="0.25">
      <c r="E94" s="13" t="s">
        <v>87</v>
      </c>
      <c r="F94" s="13"/>
      <c r="G94" s="13"/>
      <c r="H94" s="13" t="s">
        <v>91</v>
      </c>
      <c r="I94" s="13"/>
      <c r="J94" s="13"/>
      <c r="K94" s="13" t="s">
        <v>92</v>
      </c>
      <c r="L94" s="3"/>
      <c r="M94" s="3"/>
    </row>
    <row r="95" spans="1:13" x14ac:dyDescent="0.25">
      <c r="A95" s="35"/>
      <c r="B95" s="35">
        <v>6</v>
      </c>
      <c r="C95" s="35" t="s">
        <v>13</v>
      </c>
      <c r="D95" s="35"/>
      <c r="E95" s="9" t="s">
        <v>88</v>
      </c>
      <c r="F95" s="4" t="s">
        <v>89</v>
      </c>
      <c r="G95" s="6" t="s">
        <v>90</v>
      </c>
      <c r="H95" s="9" t="s">
        <v>88</v>
      </c>
      <c r="I95" s="4" t="s">
        <v>89</v>
      </c>
      <c r="J95" s="6" t="s">
        <v>90</v>
      </c>
      <c r="K95" s="6" t="s">
        <v>90</v>
      </c>
      <c r="L95" s="8" t="s">
        <v>94</v>
      </c>
      <c r="M95" s="4" t="s">
        <v>93</v>
      </c>
    </row>
    <row r="96" spans="1:13" x14ac:dyDescent="0.25">
      <c r="A96" s="5">
        <v>4</v>
      </c>
      <c r="B96" s="5" t="s">
        <v>6</v>
      </c>
      <c r="C96" s="5" t="s">
        <v>96</v>
      </c>
      <c r="D96" s="3">
        <v>2008</v>
      </c>
      <c r="E96" s="10">
        <v>1.5601851851851851E-3</v>
      </c>
      <c r="F96" s="3">
        <v>2</v>
      </c>
      <c r="G96" s="7">
        <v>5</v>
      </c>
      <c r="H96" s="25">
        <v>1.3368055555555556E-4</v>
      </c>
      <c r="I96" s="3">
        <v>1</v>
      </c>
      <c r="J96" s="7">
        <v>6</v>
      </c>
      <c r="K96" s="7">
        <v>34</v>
      </c>
      <c r="L96" s="31">
        <f t="shared" ref="L96:L102" si="5">K96+J96+G96</f>
        <v>45</v>
      </c>
      <c r="M96" s="3">
        <v>1</v>
      </c>
    </row>
    <row r="97" spans="1:13" s="2" customFormat="1" x14ac:dyDescent="0.25">
      <c r="A97" s="5">
        <v>3</v>
      </c>
      <c r="B97" s="5" t="s">
        <v>6</v>
      </c>
      <c r="C97" s="5" t="s">
        <v>74</v>
      </c>
      <c r="D97" s="3">
        <v>2008</v>
      </c>
      <c r="E97" s="10">
        <v>1.4687500000000002E-3</v>
      </c>
      <c r="F97" s="30">
        <v>1</v>
      </c>
      <c r="G97" s="7">
        <v>6</v>
      </c>
      <c r="H97" s="25">
        <v>1.3576388888888891E-4</v>
      </c>
      <c r="I97" s="30">
        <v>3</v>
      </c>
      <c r="J97" s="31">
        <v>4</v>
      </c>
      <c r="K97" s="7">
        <v>35</v>
      </c>
      <c r="L97" s="31">
        <f t="shared" si="5"/>
        <v>45</v>
      </c>
      <c r="M97" s="3">
        <v>1</v>
      </c>
    </row>
    <row r="98" spans="1:13" x14ac:dyDescent="0.25">
      <c r="A98" s="5">
        <v>2</v>
      </c>
      <c r="B98" s="5" t="s">
        <v>8</v>
      </c>
      <c r="C98" s="5" t="s">
        <v>75</v>
      </c>
      <c r="D98" s="3">
        <v>2008</v>
      </c>
      <c r="E98" s="10">
        <v>1.6087962962962963E-3</v>
      </c>
      <c r="F98" s="3">
        <v>3</v>
      </c>
      <c r="G98" s="7">
        <v>4</v>
      </c>
      <c r="H98" s="25">
        <v>1.4027777777777777E-4</v>
      </c>
      <c r="I98" s="3">
        <v>6</v>
      </c>
      <c r="J98" s="7">
        <v>1</v>
      </c>
      <c r="K98" s="7">
        <v>38</v>
      </c>
      <c r="L98" s="31">
        <f t="shared" si="5"/>
        <v>43</v>
      </c>
      <c r="M98" s="3">
        <v>3</v>
      </c>
    </row>
    <row r="99" spans="1:13" x14ac:dyDescent="0.25">
      <c r="A99" s="5">
        <v>1</v>
      </c>
      <c r="B99" s="5" t="s">
        <v>6</v>
      </c>
      <c r="C99" s="5" t="s">
        <v>95</v>
      </c>
      <c r="D99" s="3">
        <v>2008</v>
      </c>
      <c r="E99" s="10">
        <v>1.6944444444444444E-3</v>
      </c>
      <c r="F99" s="30">
        <v>4</v>
      </c>
      <c r="G99" s="7">
        <v>3</v>
      </c>
      <c r="H99" s="25">
        <v>1.3993055555555555E-4</v>
      </c>
      <c r="I99" s="30">
        <v>5</v>
      </c>
      <c r="J99" s="31">
        <v>2</v>
      </c>
      <c r="K99" s="7">
        <v>37</v>
      </c>
      <c r="L99" s="31">
        <f t="shared" si="5"/>
        <v>42</v>
      </c>
      <c r="M99" s="3">
        <v>4</v>
      </c>
    </row>
    <row r="100" spans="1:13" s="19" customFormat="1" x14ac:dyDescent="0.25">
      <c r="A100" s="5">
        <v>7</v>
      </c>
      <c r="B100" s="5" t="s">
        <v>3</v>
      </c>
      <c r="C100" s="5" t="s">
        <v>109</v>
      </c>
      <c r="D100" s="3">
        <v>2008</v>
      </c>
      <c r="E100" s="10">
        <v>1.8171296296296297E-3</v>
      </c>
      <c r="F100" s="3">
        <v>6</v>
      </c>
      <c r="G100" s="7">
        <v>1</v>
      </c>
      <c r="H100" s="25">
        <v>1.3807870370370371E-4</v>
      </c>
      <c r="I100" s="3">
        <v>4</v>
      </c>
      <c r="J100" s="7">
        <v>3</v>
      </c>
      <c r="K100" s="7">
        <v>37</v>
      </c>
      <c r="L100" s="31">
        <f t="shared" si="5"/>
        <v>41</v>
      </c>
      <c r="M100" s="3">
        <v>5</v>
      </c>
    </row>
    <row r="101" spans="1:13" x14ac:dyDescent="0.25">
      <c r="A101" s="5">
        <v>5</v>
      </c>
      <c r="B101" s="5" t="s">
        <v>4</v>
      </c>
      <c r="C101" s="5" t="s">
        <v>73</v>
      </c>
      <c r="D101" s="3">
        <v>2008</v>
      </c>
      <c r="E101" s="10">
        <v>1.7094907407407408E-3</v>
      </c>
      <c r="F101" s="30">
        <v>5</v>
      </c>
      <c r="G101" s="7">
        <v>2</v>
      </c>
      <c r="H101" s="25">
        <v>1.3391203703703704E-4</v>
      </c>
      <c r="I101" s="30">
        <v>2</v>
      </c>
      <c r="J101" s="31">
        <v>5</v>
      </c>
      <c r="K101" s="7">
        <v>31</v>
      </c>
      <c r="L101" s="31">
        <f t="shared" si="5"/>
        <v>38</v>
      </c>
      <c r="M101" s="3">
        <v>6</v>
      </c>
    </row>
    <row r="102" spans="1:13" x14ac:dyDescent="0.25">
      <c r="A102" s="5">
        <v>6</v>
      </c>
      <c r="B102" s="5" t="s">
        <v>3</v>
      </c>
      <c r="C102" s="5" t="s">
        <v>72</v>
      </c>
      <c r="D102" s="3">
        <v>2008</v>
      </c>
      <c r="E102" s="10">
        <v>1.8564814814814815E-3</v>
      </c>
      <c r="F102" s="3">
        <v>7</v>
      </c>
      <c r="G102" s="7">
        <v>0</v>
      </c>
      <c r="H102" s="25">
        <v>1.4768518518518519E-4</v>
      </c>
      <c r="I102" s="3">
        <v>7</v>
      </c>
      <c r="J102" s="7">
        <v>0</v>
      </c>
      <c r="K102" s="7">
        <v>34</v>
      </c>
      <c r="L102" s="7">
        <f t="shared" si="5"/>
        <v>34</v>
      </c>
      <c r="M102" s="3">
        <v>7</v>
      </c>
    </row>
    <row r="105" spans="1:13" x14ac:dyDescent="0.25">
      <c r="E105" s="13" t="s">
        <v>87</v>
      </c>
      <c r="F105" s="13"/>
      <c r="G105" s="13"/>
      <c r="H105" s="13" t="s">
        <v>91</v>
      </c>
      <c r="I105" s="13"/>
      <c r="J105" s="13"/>
      <c r="K105" s="13" t="s">
        <v>92</v>
      </c>
      <c r="L105" s="3"/>
      <c r="M105" s="3"/>
    </row>
    <row r="106" spans="1:13" x14ac:dyDescent="0.25">
      <c r="A106" s="35"/>
      <c r="B106" s="35">
        <v>7</v>
      </c>
      <c r="C106" s="35" t="s">
        <v>14</v>
      </c>
      <c r="D106" s="35"/>
      <c r="E106" s="9" t="s">
        <v>88</v>
      </c>
      <c r="F106" s="4" t="s">
        <v>89</v>
      </c>
      <c r="G106" s="6" t="s">
        <v>90</v>
      </c>
      <c r="H106" s="9" t="s">
        <v>88</v>
      </c>
      <c r="I106" s="4" t="s">
        <v>89</v>
      </c>
      <c r="J106" s="6" t="s">
        <v>90</v>
      </c>
      <c r="K106" s="6" t="s">
        <v>90</v>
      </c>
      <c r="L106" s="8" t="s">
        <v>94</v>
      </c>
      <c r="M106" s="4" t="s">
        <v>93</v>
      </c>
    </row>
    <row r="107" spans="1:13" x14ac:dyDescent="0.25">
      <c r="A107" s="5">
        <v>10</v>
      </c>
      <c r="B107" s="16" t="s">
        <v>114</v>
      </c>
      <c r="C107" s="16" t="s">
        <v>115</v>
      </c>
      <c r="D107" s="3">
        <v>2009</v>
      </c>
      <c r="E107" s="10">
        <v>1.5717592592592591E-3</v>
      </c>
      <c r="F107" s="3">
        <v>4</v>
      </c>
      <c r="G107" s="7">
        <v>4</v>
      </c>
      <c r="H107" s="25">
        <v>1.3321759259259257E-4</v>
      </c>
      <c r="I107" s="3">
        <v>1</v>
      </c>
      <c r="J107" s="7">
        <v>7</v>
      </c>
      <c r="K107" s="7">
        <v>45</v>
      </c>
      <c r="L107" s="31">
        <f t="shared" ref="L107:L114" si="6">K107+J107+G107</f>
        <v>56</v>
      </c>
      <c r="M107" s="3">
        <v>1</v>
      </c>
    </row>
    <row r="108" spans="1:13" x14ac:dyDescent="0.25">
      <c r="A108" s="5">
        <v>9</v>
      </c>
      <c r="B108" s="16" t="s">
        <v>12</v>
      </c>
      <c r="C108" s="16" t="s">
        <v>111</v>
      </c>
      <c r="D108" s="3">
        <v>2009</v>
      </c>
      <c r="E108" s="10">
        <v>1.712962962962963E-3</v>
      </c>
      <c r="F108" s="30">
        <v>6</v>
      </c>
      <c r="G108" s="31">
        <v>2</v>
      </c>
      <c r="H108" s="25">
        <v>1.3657407407407409E-4</v>
      </c>
      <c r="I108" s="30">
        <v>2</v>
      </c>
      <c r="J108" s="31">
        <v>6</v>
      </c>
      <c r="K108" s="7">
        <v>34</v>
      </c>
      <c r="L108" s="31">
        <f t="shared" si="6"/>
        <v>42</v>
      </c>
      <c r="M108" s="3">
        <v>2</v>
      </c>
    </row>
    <row r="109" spans="1:13" x14ac:dyDescent="0.25">
      <c r="A109" s="5">
        <v>3</v>
      </c>
      <c r="B109" s="5" t="s">
        <v>2</v>
      </c>
      <c r="C109" s="5" t="s">
        <v>80</v>
      </c>
      <c r="D109" s="3">
        <v>2009</v>
      </c>
      <c r="E109" s="10">
        <v>1.8136574074074077E-3</v>
      </c>
      <c r="F109" s="3">
        <v>7</v>
      </c>
      <c r="G109" s="7">
        <v>1</v>
      </c>
      <c r="H109" s="25">
        <v>1.4756944444444445E-4</v>
      </c>
      <c r="I109" s="3">
        <v>5</v>
      </c>
      <c r="J109" s="7">
        <v>3</v>
      </c>
      <c r="K109" s="7">
        <v>36</v>
      </c>
      <c r="L109" s="31">
        <f t="shared" si="6"/>
        <v>40</v>
      </c>
      <c r="M109" s="3">
        <v>3</v>
      </c>
    </row>
    <row r="110" spans="1:13" x14ac:dyDescent="0.25">
      <c r="A110" s="5">
        <v>7</v>
      </c>
      <c r="B110" s="16" t="s">
        <v>3</v>
      </c>
      <c r="C110" s="5" t="s">
        <v>108</v>
      </c>
      <c r="D110" s="3">
        <v>2009</v>
      </c>
      <c r="E110" s="10">
        <v>1.5381944444444445E-3</v>
      </c>
      <c r="F110" s="30">
        <v>2</v>
      </c>
      <c r="G110" s="31">
        <v>6</v>
      </c>
      <c r="H110" s="25">
        <v>1.4155092592592594E-4</v>
      </c>
      <c r="I110" s="30">
        <v>3</v>
      </c>
      <c r="J110" s="31">
        <v>5</v>
      </c>
      <c r="K110" s="7">
        <v>24</v>
      </c>
      <c r="L110" s="31">
        <f t="shared" si="6"/>
        <v>35</v>
      </c>
      <c r="M110" s="3">
        <v>4</v>
      </c>
    </row>
    <row r="111" spans="1:13" x14ac:dyDescent="0.25">
      <c r="A111" s="5">
        <v>1</v>
      </c>
      <c r="B111" s="5" t="s">
        <v>5</v>
      </c>
      <c r="C111" s="5" t="s">
        <v>76</v>
      </c>
      <c r="D111" s="3">
        <v>2009</v>
      </c>
      <c r="E111" s="10">
        <v>1.5092592592592595E-3</v>
      </c>
      <c r="F111" s="3">
        <v>1</v>
      </c>
      <c r="G111" s="7">
        <v>7</v>
      </c>
      <c r="H111" s="25">
        <v>1.4942129629629629E-4</v>
      </c>
      <c r="I111" s="3">
        <v>6</v>
      </c>
      <c r="J111" s="7">
        <v>2</v>
      </c>
      <c r="K111" s="7">
        <v>26</v>
      </c>
      <c r="L111" s="31">
        <f t="shared" si="6"/>
        <v>35</v>
      </c>
      <c r="M111" s="3">
        <v>4</v>
      </c>
    </row>
    <row r="112" spans="1:13" x14ac:dyDescent="0.25">
      <c r="A112" s="5">
        <v>6</v>
      </c>
      <c r="B112" s="16" t="s">
        <v>3</v>
      </c>
      <c r="C112" s="5" t="s">
        <v>107</v>
      </c>
      <c r="D112" s="3">
        <v>2009</v>
      </c>
      <c r="E112" s="10">
        <v>1.5949074074074075E-3</v>
      </c>
      <c r="F112" s="30">
        <v>5</v>
      </c>
      <c r="G112" s="31">
        <v>3</v>
      </c>
      <c r="H112" s="25">
        <v>1.5069444444444443E-4</v>
      </c>
      <c r="I112" s="30">
        <v>7</v>
      </c>
      <c r="J112" s="31">
        <v>1</v>
      </c>
      <c r="K112" s="7">
        <v>27</v>
      </c>
      <c r="L112" s="31">
        <f t="shared" si="6"/>
        <v>31</v>
      </c>
      <c r="M112" s="3">
        <v>6</v>
      </c>
    </row>
    <row r="113" spans="1:13" x14ac:dyDescent="0.25">
      <c r="A113" s="5">
        <v>11</v>
      </c>
      <c r="B113" s="16" t="s">
        <v>8</v>
      </c>
      <c r="C113" s="16" t="s">
        <v>116</v>
      </c>
      <c r="D113" s="3">
        <v>2009</v>
      </c>
      <c r="E113" s="10">
        <v>1.957175925925926E-3</v>
      </c>
      <c r="F113" s="3">
        <v>8</v>
      </c>
      <c r="G113" s="7">
        <v>0</v>
      </c>
      <c r="H113" s="25">
        <v>1.4178240740740739E-4</v>
      </c>
      <c r="I113" s="3">
        <v>4</v>
      </c>
      <c r="J113" s="7">
        <v>4</v>
      </c>
      <c r="K113" s="7">
        <v>26</v>
      </c>
      <c r="L113" s="31">
        <f t="shared" si="6"/>
        <v>30</v>
      </c>
      <c r="M113" s="3">
        <v>7</v>
      </c>
    </row>
    <row r="114" spans="1:13" x14ac:dyDescent="0.25">
      <c r="A114" s="5">
        <v>5</v>
      </c>
      <c r="B114" s="5" t="s">
        <v>2</v>
      </c>
      <c r="C114" s="5" t="s">
        <v>81</v>
      </c>
      <c r="D114" s="3">
        <v>2009</v>
      </c>
      <c r="E114" s="10">
        <v>1.5636574074074075E-3</v>
      </c>
      <c r="F114" s="3">
        <v>3</v>
      </c>
      <c r="G114" s="7">
        <v>5</v>
      </c>
      <c r="H114" s="25">
        <v>1.5277777777777777E-4</v>
      </c>
      <c r="I114" s="3">
        <v>8</v>
      </c>
      <c r="J114" s="7">
        <v>0</v>
      </c>
      <c r="K114" s="7">
        <v>23</v>
      </c>
      <c r="L114" s="7">
        <f t="shared" si="6"/>
        <v>28</v>
      </c>
      <c r="M114" s="3">
        <v>8</v>
      </c>
    </row>
    <row r="117" spans="1:13" x14ac:dyDescent="0.25">
      <c r="E117" s="13" t="s">
        <v>87</v>
      </c>
      <c r="F117" s="13"/>
      <c r="G117" s="13"/>
      <c r="H117" s="13" t="s">
        <v>91</v>
      </c>
      <c r="I117" s="13"/>
      <c r="J117" s="13"/>
      <c r="K117" s="13" t="s">
        <v>92</v>
      </c>
      <c r="L117" s="3"/>
      <c r="M117" s="3"/>
    </row>
    <row r="118" spans="1:13" x14ac:dyDescent="0.25">
      <c r="A118" s="35"/>
      <c r="B118" s="35">
        <v>8</v>
      </c>
      <c r="C118" s="35" t="s">
        <v>15</v>
      </c>
      <c r="D118" s="35"/>
      <c r="E118" s="9" t="s">
        <v>88</v>
      </c>
      <c r="F118" s="4" t="s">
        <v>89</v>
      </c>
      <c r="G118" s="6" t="s">
        <v>90</v>
      </c>
      <c r="H118" s="9" t="s">
        <v>88</v>
      </c>
      <c r="I118" s="4" t="s">
        <v>89</v>
      </c>
      <c r="J118" s="6" t="s">
        <v>90</v>
      </c>
      <c r="K118" s="6" t="s">
        <v>90</v>
      </c>
      <c r="L118" s="8" t="s">
        <v>94</v>
      </c>
      <c r="M118" s="4" t="s">
        <v>93</v>
      </c>
    </row>
    <row r="119" spans="1:13" x14ac:dyDescent="0.25">
      <c r="A119" s="5">
        <v>4</v>
      </c>
      <c r="B119" s="16" t="s">
        <v>3</v>
      </c>
      <c r="C119" s="5" t="s">
        <v>110</v>
      </c>
      <c r="D119" s="3">
        <v>2009</v>
      </c>
      <c r="E119" s="10">
        <v>1.99537037037037E-3</v>
      </c>
      <c r="F119" s="3">
        <v>5</v>
      </c>
      <c r="G119" s="7">
        <v>0</v>
      </c>
      <c r="H119" s="25">
        <v>1.4027777777777777E-4</v>
      </c>
      <c r="I119" s="3">
        <v>1</v>
      </c>
      <c r="J119" s="7">
        <v>4</v>
      </c>
      <c r="K119" s="7">
        <v>37</v>
      </c>
      <c r="L119" s="31">
        <f>K119+J119+G119</f>
        <v>41</v>
      </c>
      <c r="M119" s="3">
        <v>1</v>
      </c>
    </row>
    <row r="120" spans="1:13" x14ac:dyDescent="0.25">
      <c r="A120" s="5">
        <v>3</v>
      </c>
      <c r="B120" s="5" t="s">
        <v>8</v>
      </c>
      <c r="C120" s="5" t="s">
        <v>77</v>
      </c>
      <c r="D120" s="3">
        <v>2009</v>
      </c>
      <c r="E120" s="10">
        <v>1.6666666666666668E-3</v>
      </c>
      <c r="F120" s="30">
        <v>1</v>
      </c>
      <c r="G120" s="31">
        <v>4</v>
      </c>
      <c r="H120" s="25">
        <v>1.5335648148148148E-4</v>
      </c>
      <c r="I120" s="30">
        <v>4</v>
      </c>
      <c r="J120" s="31">
        <v>1</v>
      </c>
      <c r="K120" s="7">
        <v>35</v>
      </c>
      <c r="L120" s="31">
        <f>K120+J120+G120</f>
        <v>40</v>
      </c>
      <c r="M120" s="3">
        <v>2</v>
      </c>
    </row>
    <row r="121" spans="1:13" x14ac:dyDescent="0.25">
      <c r="A121" s="5">
        <v>2</v>
      </c>
      <c r="B121" s="5" t="s">
        <v>2</v>
      </c>
      <c r="C121" s="5" t="s">
        <v>78</v>
      </c>
      <c r="D121" s="3">
        <v>2009</v>
      </c>
      <c r="E121" s="10">
        <v>1.8460648148148149E-3</v>
      </c>
      <c r="F121" s="3">
        <v>4</v>
      </c>
      <c r="G121" s="7">
        <v>1</v>
      </c>
      <c r="H121" s="25">
        <v>1.414351851851852E-4</v>
      </c>
      <c r="I121" s="3">
        <v>2</v>
      </c>
      <c r="J121" s="7">
        <v>3</v>
      </c>
      <c r="K121" s="7">
        <v>35</v>
      </c>
      <c r="L121" s="31">
        <f>K121+J121+G121</f>
        <v>39</v>
      </c>
      <c r="M121" s="3">
        <v>3</v>
      </c>
    </row>
    <row r="122" spans="1:13" x14ac:dyDescent="0.25">
      <c r="A122" s="5">
        <v>1</v>
      </c>
      <c r="B122" s="5" t="s">
        <v>2</v>
      </c>
      <c r="C122" s="5" t="s">
        <v>79</v>
      </c>
      <c r="D122" s="3">
        <v>2009</v>
      </c>
      <c r="E122" s="10">
        <v>1.6724537037037036E-3</v>
      </c>
      <c r="F122" s="30">
        <v>2</v>
      </c>
      <c r="G122" s="31">
        <v>3</v>
      </c>
      <c r="H122" s="25">
        <v>1.4467592592592594E-4</v>
      </c>
      <c r="I122" s="30">
        <v>3</v>
      </c>
      <c r="J122" s="31">
        <v>2</v>
      </c>
      <c r="K122" s="7">
        <v>32</v>
      </c>
      <c r="L122" s="31">
        <f>K122+J122+G122</f>
        <v>37</v>
      </c>
      <c r="M122" s="3">
        <v>4</v>
      </c>
    </row>
    <row r="123" spans="1:13" x14ac:dyDescent="0.25">
      <c r="A123" s="16">
        <v>5</v>
      </c>
      <c r="B123" s="16" t="s">
        <v>6</v>
      </c>
      <c r="C123" s="16" t="s">
        <v>119</v>
      </c>
      <c r="D123" s="23">
        <v>2009</v>
      </c>
      <c r="E123" s="24">
        <v>1.8194444444444445E-3</v>
      </c>
      <c r="F123" s="3">
        <v>3</v>
      </c>
      <c r="G123" s="7">
        <v>2</v>
      </c>
      <c r="H123" s="25">
        <v>1.5833333333333332E-4</v>
      </c>
      <c r="I123" s="3">
        <v>5</v>
      </c>
      <c r="J123" s="7">
        <v>0</v>
      </c>
      <c r="K123" s="7">
        <v>30</v>
      </c>
      <c r="L123" s="7">
        <f>K123+J123+G123</f>
        <v>32</v>
      </c>
      <c r="M123" s="3">
        <v>5</v>
      </c>
    </row>
    <row r="125" spans="1:13" x14ac:dyDescent="0.25">
      <c r="E125" s="13" t="s">
        <v>87</v>
      </c>
      <c r="F125" s="13"/>
      <c r="G125" s="13"/>
      <c r="H125" s="13" t="s">
        <v>91</v>
      </c>
      <c r="I125" s="13"/>
      <c r="J125" s="13"/>
      <c r="K125" s="13" t="s">
        <v>92</v>
      </c>
      <c r="L125" s="3"/>
      <c r="M125" s="3"/>
    </row>
    <row r="126" spans="1:13" x14ac:dyDescent="0.25">
      <c r="B126" s="2">
        <v>9</v>
      </c>
      <c r="C126" s="2" t="s">
        <v>100</v>
      </c>
      <c r="D126" s="2"/>
      <c r="E126" s="9" t="s">
        <v>88</v>
      </c>
      <c r="F126" s="4" t="s">
        <v>89</v>
      </c>
      <c r="G126" s="6" t="s">
        <v>90</v>
      </c>
      <c r="H126" s="9" t="s">
        <v>88</v>
      </c>
      <c r="I126" s="4" t="s">
        <v>89</v>
      </c>
      <c r="J126" s="6" t="s">
        <v>90</v>
      </c>
      <c r="K126" s="6" t="s">
        <v>90</v>
      </c>
      <c r="L126" s="8" t="s">
        <v>94</v>
      </c>
      <c r="M126" s="4" t="s">
        <v>93</v>
      </c>
    </row>
    <row r="127" spans="1:13" x14ac:dyDescent="0.25">
      <c r="A127" s="5">
        <v>1</v>
      </c>
      <c r="B127" s="5" t="s">
        <v>4</v>
      </c>
      <c r="C127" s="5" t="s">
        <v>104</v>
      </c>
      <c r="D127" s="3">
        <v>2010</v>
      </c>
      <c r="E127" s="10">
        <v>1.773148148148148E-3</v>
      </c>
      <c r="F127" s="3">
        <v>1</v>
      </c>
      <c r="G127" s="7">
        <v>0</v>
      </c>
      <c r="H127" s="25">
        <v>1.5983796296296297E-4</v>
      </c>
      <c r="I127" s="10">
        <v>1</v>
      </c>
      <c r="J127" s="7">
        <v>0</v>
      </c>
      <c r="K127" s="7">
        <v>29</v>
      </c>
      <c r="L127" s="7">
        <v>29</v>
      </c>
      <c r="M127" s="3">
        <v>1</v>
      </c>
    </row>
  </sheetData>
  <autoFilter ref="A117:M123">
    <sortState ref="A118:M123">
      <sortCondition descending="1" ref="L117:L123"/>
    </sortState>
  </autoFilter>
  <mergeCells count="4">
    <mergeCell ref="E24:G24"/>
    <mergeCell ref="H24:J24"/>
    <mergeCell ref="E1:G1"/>
    <mergeCell ref="H1:J1"/>
  </mergeCells>
  <pageMargins left="0.7" right="0.7" top="0.78740157499999996" bottom="0.78740157499999996" header="0.3" footer="0.3"/>
  <pageSetup paperSize="9" scale="21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B09F6D4816144799BEA6DFDEA0C137" ma:contentTypeVersion="8" ma:contentTypeDescription="Vytvoří nový dokument" ma:contentTypeScope="" ma:versionID="9406905aa69deb7a999bd5c64fb75551">
  <xsd:schema xmlns:xsd="http://www.w3.org/2001/XMLSchema" xmlns:xs="http://www.w3.org/2001/XMLSchema" xmlns:p="http://schemas.microsoft.com/office/2006/metadata/properties" xmlns:ns3="c38d0cd7-c427-4d7d-b1ad-87cadcd57cfc" targetNamespace="http://schemas.microsoft.com/office/2006/metadata/properties" ma:root="true" ma:fieldsID="e720f0e1db89ebc241ea36e7741834c5" ns3:_="">
    <xsd:import namespace="c38d0cd7-c427-4d7d-b1ad-87cadcd57c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d0cd7-c427-4d7d-b1ad-87cadcd57c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C41B64-706B-47AB-BF8D-796E7A5DA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8d0cd7-c427-4d7d-b1ad-87cadcd57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2CE8A9-ABB7-473B-8E2D-8271F25856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B399F-58B4-49E2-85E8-25A6BED05AB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c38d0cd7-c427-4d7d-b1ad-87cadcd57cf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export-sportis aktual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Vondrak Rene Ing.</dc:creator>
  <cp:lastModifiedBy>Hlaváčová Daniela, Mgr.</cp:lastModifiedBy>
  <cp:lastPrinted>2019-12-07T14:57:20Z</cp:lastPrinted>
  <dcterms:created xsi:type="dcterms:W3CDTF">2019-12-03T09:53:27Z</dcterms:created>
  <dcterms:modified xsi:type="dcterms:W3CDTF">2019-12-10T07:36:14Z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0x01010004B09F6D4816144799BEA6DFDEA0C137</vt:lpwstr>
  </property>
</Properties>
</file>